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alo\Documents\Ranki 2026\"/>
    </mc:Choice>
  </mc:AlternateContent>
  <xr:revisionPtr revIDLastSave="0" documentId="13_ncr:1_{9ACE8CC1-BCBD-4819-90B4-8C359BE313DB}" xr6:coauthVersionLast="47" xr6:coauthVersionMax="47" xr10:uidLastSave="{00000000-0000-0000-0000-000000000000}"/>
  <bookViews>
    <workbookView xWindow="-108" yWindow="-108" windowWidth="23256" windowHeight="12456" activeTab="1" xr2:uid="{4883300E-02FE-4305-BD34-EFFDFF9735E5}"/>
  </bookViews>
  <sheets>
    <sheet name="Miehet" sheetId="1" r:id="rId1"/>
    <sheet name="Nais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G16" i="2"/>
  <c r="G13" i="2"/>
  <c r="G15" i="2"/>
  <c r="G12" i="2"/>
  <c r="G10" i="2"/>
  <c r="G7" i="2"/>
  <c r="G6" i="2"/>
  <c r="G9" i="2"/>
  <c r="G4" i="2"/>
  <c r="G6" i="1" l="1"/>
  <c r="G8" i="1"/>
  <c r="G9" i="1"/>
  <c r="G12" i="1"/>
  <c r="G13" i="1"/>
  <c r="G4" i="1"/>
  <c r="G5" i="1"/>
  <c r="G11" i="1"/>
  <c r="G8" i="2"/>
  <c r="G11" i="2"/>
  <c r="G14" i="2" l="1"/>
  <c r="G2" i="2" l="1"/>
  <c r="G3" i="2" l="1"/>
  <c r="G5" i="2"/>
  <c r="G17" i="2"/>
  <c r="G3" i="1"/>
  <c r="G10" i="1"/>
  <c r="G7" i="1"/>
  <c r="G2" i="1"/>
</calcChain>
</file>

<file path=xl/sharedStrings.xml><?xml version="1.0" encoding="utf-8"?>
<sst xmlns="http://schemas.openxmlformats.org/spreadsheetml/2006/main" count="41" uniqueCount="35">
  <si>
    <t>Live Ranki</t>
  </si>
  <si>
    <t>Kilpailija</t>
  </si>
  <si>
    <t>pisteet 1</t>
  </si>
  <si>
    <t>pisteet 2</t>
  </si>
  <si>
    <t>pisteet 3</t>
  </si>
  <si>
    <t>pisteet 4</t>
  </si>
  <si>
    <t>Caroline Sandelin</t>
  </si>
  <si>
    <t>Antti Iivari</t>
  </si>
  <si>
    <t>Niko Latva</t>
  </si>
  <si>
    <t>Katariina Nurmo</t>
  </si>
  <si>
    <t>Marie Fred</t>
  </si>
  <si>
    <t>Nella Keskinen</t>
  </si>
  <si>
    <t>Mari Tuokko</t>
  </si>
  <si>
    <t>Rafaela von Frenckell</t>
  </si>
  <si>
    <t>Roope Ruuhiala</t>
  </si>
  <si>
    <t>Pontus Fred</t>
  </si>
  <si>
    <t>Ronja Ylihärsilä</t>
  </si>
  <si>
    <t>Linnea Granlund</t>
  </si>
  <si>
    <t>Satu Rautiainen</t>
  </si>
  <si>
    <t>Pauliina Nurmo</t>
  </si>
  <si>
    <t>Sanni Ruuhiala</t>
  </si>
  <si>
    <t>Petja Ylikylä</t>
  </si>
  <si>
    <t>Olavi Nurmo</t>
  </si>
  <si>
    <t>Aleksi Juote</t>
  </si>
  <si>
    <t>Marjaana Nurmo</t>
  </si>
  <si>
    <t>Henriikka Hölsö</t>
  </si>
  <si>
    <t>Amanda Yli-Futka</t>
  </si>
  <si>
    <t>Mikko Hölsö</t>
  </si>
  <si>
    <t>Aleksi Hauhia</t>
  </si>
  <si>
    <t>Juho Karhunen</t>
  </si>
  <si>
    <t>Hilda Kukonlehto</t>
  </si>
  <si>
    <t>Henna Autio</t>
  </si>
  <si>
    <t>Roni Ylihärsilä</t>
  </si>
  <si>
    <t>Ville Ylihärsilä</t>
  </si>
  <si>
    <t>Jenna Ylihärsilä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</si>
</sst>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</cellXfs>
  <cellStyles count="1">
    <cellStyle name="Normaali" xfId="0" builtinId="0"/>
  </cellStyles>
  <dxfs count="0"/>
  <tableStyles count="1" defaultTableStyle="TableStyleMedium2" defaultPivotStyle="PivotStyleLight16">
    <tableStyle name="Invisible" pivot="0" table="0" count="0" xr9:uid="{5D666266-0E4B-48D2-8862-C4A0A3E573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0166-6C21-4B57-8606-CF826D4587CF}">
  <dimension ref="A1:Q13"/>
  <sheetViews>
    <sheetView zoomScale="80" zoomScaleNormal="80" workbookViewId="0">
      <selection activeCell="F21" sqref="F21"/>
    </sheetView>
  </sheetViews>
  <sheetFormatPr defaultRowHeight="14.4" x14ac:dyDescent="0.3"/>
  <cols>
    <col min="1" max="1" width="9.6640625" bestFit="1" customWidth="1"/>
    <col min="2" max="2" width="20.77734375" bestFit="1" customWidth="1"/>
    <col min="3" max="4" width="9.44140625" style="2" bestFit="1" customWidth="1"/>
    <col min="5" max="5" width="8.88671875" style="2"/>
    <col min="7" max="7" width="9.5546875" style="1" bestFit="1" customWidth="1"/>
  </cols>
  <sheetData>
    <row r="1" spans="1:17" s="3" customFormat="1" x14ac:dyDescent="0.3">
      <c r="A1" s="3" t="s">
        <v>0</v>
      </c>
      <c r="B1" s="3" t="s">
        <v>1</v>
      </c>
      <c r="C1" s="5" t="s">
        <v>2</v>
      </c>
      <c r="D1" s="5" t="s">
        <v>3</v>
      </c>
      <c r="E1" s="5" t="s">
        <v>4</v>
      </c>
      <c r="F1" s="3" t="s">
        <v>5</v>
      </c>
      <c r="G1" s="4"/>
    </row>
    <row r="2" spans="1:17" s="3" customFormat="1" x14ac:dyDescent="0.3">
      <c r="A2" s="3">
        <v>1</v>
      </c>
      <c r="B2" s="7" t="s">
        <v>21</v>
      </c>
      <c r="C2" s="5">
        <v>93.421777057086274</v>
      </c>
      <c r="D2" s="5">
        <v>87.703305045275286</v>
      </c>
      <c r="E2" s="5">
        <v>86.752411632535313</v>
      </c>
      <c r="F2" s="5">
        <v>75.05328484542521</v>
      </c>
      <c r="G2" s="6">
        <f>IF(COUNTA(C2:F2)=4,AVERAGE(C2:F2),IF(COUNTA(C2:F2)=3,AVERAGE(C2:F2)*0.95,IF(COUNTA(C2:F2)=2,AVERAGE(C2:F2)*0.9,IF(COUNTA(C2:F2)=1,AVERAGE(C2:F2)*0.85))))</f>
        <v>85.732694645080514</v>
      </c>
      <c r="H2" s="5"/>
      <c r="I2" s="5"/>
      <c r="J2" s="5"/>
      <c r="K2" s="5"/>
    </row>
    <row r="3" spans="1:17" s="3" customFormat="1" x14ac:dyDescent="0.3">
      <c r="A3" s="3">
        <v>2</v>
      </c>
      <c r="B3" s="3" t="s">
        <v>7</v>
      </c>
      <c r="C3" s="5">
        <v>94.980585220384455</v>
      </c>
      <c r="D3" s="5">
        <v>90.817899030394116</v>
      </c>
      <c r="G3" s="6">
        <f>IF(COUNTA(C3:F3)=4,AVERAGE(C3:F3),IF(COUNTA(C3:F3)=3,AVERAGE(C3:F3)*0.95,IF(COUNTA(C3:F3)=2,AVERAGE(C3:F3)*0.9,IF(COUNTA(C3:F3)=1,AVERAGE(C3:F3)*0.85))))</f>
        <v>83.609317912850372</v>
      </c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3" customFormat="1" x14ac:dyDescent="0.3">
      <c r="A4" s="3">
        <v>3</v>
      </c>
      <c r="B4" s="3" t="s">
        <v>27</v>
      </c>
      <c r="C4" s="2">
        <v>85.134255863340996</v>
      </c>
      <c r="D4" s="2">
        <v>76.179172652866043</v>
      </c>
      <c r="E4" s="2"/>
      <c r="F4"/>
      <c r="G4" s="6">
        <f>IF(COUNTA(C4:F4)=4,AVERAGE(C4:F4),IF(COUNTA(C4:F4)=3,AVERAGE(C4:F4)*0.95,IF(COUNTA(C4:F4)=2,AVERAGE(C4:F4)*0.9,IF(COUNTA(C4:F4)=1,AVERAGE(C4:F4)*0.85))))</f>
        <v>72.591042832293169</v>
      </c>
      <c r="H4" s="5"/>
      <c r="I4" s="5"/>
      <c r="J4" s="5"/>
      <c r="K4" s="5"/>
    </row>
    <row r="5" spans="1:17" s="3" customFormat="1" x14ac:dyDescent="0.3">
      <c r="A5" s="3">
        <v>4</v>
      </c>
      <c r="B5" s="3" t="s">
        <v>28</v>
      </c>
      <c r="C5" s="2">
        <v>80.611230403552412</v>
      </c>
      <c r="D5" s="2">
        <v>78.904689280185522</v>
      </c>
      <c r="E5" s="2"/>
      <c r="F5"/>
      <c r="G5" s="6">
        <f>IF(COUNTA(C5:F5)=4,AVERAGE(C5:F5),IF(COUNTA(C5:F5)=3,AVERAGE(C5:F5)*0.95,IF(COUNTA(C5:F5)=2,AVERAGE(C5:F5)*0.9,IF(COUNTA(C5:F5)=1,AVERAGE(C5:F5)*0.85))))</f>
        <v>71.782163857682079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3" customFormat="1" x14ac:dyDescent="0.3">
      <c r="A6" s="3">
        <v>5</v>
      </c>
      <c r="B6" s="3" t="s">
        <v>14</v>
      </c>
      <c r="C6" s="5">
        <v>78.544806798941039</v>
      </c>
      <c r="D6" s="5">
        <v>74.378378090251289</v>
      </c>
      <c r="E6" s="5">
        <v>64.060659471651419</v>
      </c>
      <c r="F6" s="5">
        <v>63.201465977579822</v>
      </c>
      <c r="G6" s="6">
        <f>IF(COUNTA(C6:F6)=4,AVERAGE(C6:F6),IF(COUNTA(C6:F6)=3,AVERAGE(C6:F6)*0.95,IF(COUNTA(C6:F6)=2,AVERAGE(C6:F6)*0.9,IF(COUNTA(C6:F6)=1,AVERAGE(C6:F6)*0.85))))</f>
        <v>70.046327584605891</v>
      </c>
      <c r="H6" s="5"/>
      <c r="I6" s="5"/>
      <c r="J6" s="5"/>
      <c r="K6" s="5"/>
      <c r="L6" s="5"/>
      <c r="M6" s="5"/>
      <c r="N6" s="5"/>
      <c r="O6" s="5"/>
    </row>
    <row r="7" spans="1:17" s="3" customFormat="1" x14ac:dyDescent="0.3">
      <c r="A7" s="3">
        <v>6</v>
      </c>
      <c r="B7" s="5" t="s">
        <v>15</v>
      </c>
      <c r="C7" s="5">
        <v>76.871020573237786</v>
      </c>
      <c r="D7" s="5">
        <v>71.146447415684193</v>
      </c>
      <c r="E7" s="5">
        <v>60.52543810763369</v>
      </c>
      <c r="F7" s="5">
        <v>55.808372716026412</v>
      </c>
      <c r="G7" s="6">
        <f>IF(COUNTA(C7:F7)=4,AVERAGE(C7:F7),IF(COUNTA(C7:F7)=3,AVERAGE(C7:F7)*0.95,IF(COUNTA(C7:F7)=2,AVERAGE(C7:F7)*0.9,IF(COUNTA(C7:F7)=1,AVERAGE(C7:F7)*0.85))))</f>
        <v>66.087819703145527</v>
      </c>
      <c r="J7" s="5"/>
      <c r="K7" s="5"/>
      <c r="L7" s="5"/>
      <c r="M7" s="5"/>
      <c r="N7" s="5"/>
      <c r="O7" s="5"/>
      <c r="P7" s="5"/>
    </row>
    <row r="8" spans="1:17" s="3" customFormat="1" x14ac:dyDescent="0.3">
      <c r="A8" s="3">
        <v>7</v>
      </c>
      <c r="B8" s="7" t="s">
        <v>8</v>
      </c>
      <c r="C8" s="5">
        <v>69.094653401837803</v>
      </c>
      <c r="D8" s="5">
        <v>66.141568957962164</v>
      </c>
      <c r="E8" s="5">
        <v>65.009820724372389</v>
      </c>
      <c r="F8" s="5">
        <v>63.495520794004378</v>
      </c>
      <c r="G8" s="6">
        <f>IF(COUNTA(C8:F8)=4,AVERAGE(C8:F8),IF(COUNTA(C8:F8)=3,AVERAGE(C8:F8)*0.95,IF(COUNTA(C8:F8)=2,AVERAGE(C8:F8)*0.9,IF(COUNTA(C8:F8)=1,AVERAGE(C8:F8)*0.85))))</f>
        <v>65.935390969544187</v>
      </c>
      <c r="H8" s="5"/>
      <c r="I8" s="5"/>
      <c r="J8" s="5"/>
      <c r="K8" s="5"/>
      <c r="L8" s="5"/>
      <c r="M8" s="5"/>
      <c r="N8" s="5"/>
      <c r="O8" s="5"/>
    </row>
    <row r="9" spans="1:17" x14ac:dyDescent="0.3">
      <c r="A9" s="3">
        <v>8</v>
      </c>
      <c r="B9" s="3" t="s">
        <v>22</v>
      </c>
      <c r="C9" s="5">
        <v>70.039387101402014</v>
      </c>
      <c r="D9" s="5">
        <v>69.07423652935411</v>
      </c>
      <c r="E9" s="5">
        <v>58.016673033164309</v>
      </c>
      <c r="F9" s="5">
        <v>45.568335407781838</v>
      </c>
      <c r="G9" s="6">
        <f>IF(COUNTA(C9:F9)=4,AVERAGE(C9:F9),IF(COUNTA(C9:F9)=3,AVERAGE(C9:F9)*0.95,IF(COUNTA(C9:F9)=2,AVERAGE(C9:F9)*0.9,IF(COUNTA(C9:F9)=1,AVERAGE(C9:F9)*0.85))))</f>
        <v>60.674658017925566</v>
      </c>
    </row>
    <row r="10" spans="1:17" x14ac:dyDescent="0.3">
      <c r="A10" s="3">
        <v>9</v>
      </c>
      <c r="B10" s="3" t="s">
        <v>23</v>
      </c>
      <c r="C10" s="5">
        <v>66.709003391074503</v>
      </c>
      <c r="D10" s="5">
        <v>51.152342957067397</v>
      </c>
      <c r="E10" s="3"/>
      <c r="F10" s="5"/>
      <c r="G10" s="6">
        <f>IF(COUNTA(C10:F10)=4,AVERAGE(C10:F10),IF(COUNTA(C10:F10)=3,AVERAGE(C10:F10)*0.95,IF(COUNTA(C10:F10)=2,AVERAGE(C10:F10)*0.9,IF(COUNTA(C10:F10)=1,AVERAGE(C10:F10)*0.85))))</f>
        <v>53.037605856663852</v>
      </c>
    </row>
    <row r="11" spans="1:17" x14ac:dyDescent="0.3">
      <c r="A11" s="3">
        <v>10</v>
      </c>
      <c r="B11" s="3" t="s">
        <v>29</v>
      </c>
      <c r="C11" s="2">
        <v>53.745094670753708</v>
      </c>
      <c r="G11" s="6">
        <f>IF(COUNTA(C11:F11)=4,AVERAGE(C11:F11),IF(COUNTA(C11:F11)=3,AVERAGE(C11:F11)*0.95,IF(COUNTA(C11:F11)=2,AVERAGE(C11:F11)*0.9,IF(COUNTA(C11:F11)=1,AVERAGE(C11:F11)*0.85))))</f>
        <v>45.683330470140653</v>
      </c>
    </row>
    <row r="12" spans="1:17" x14ac:dyDescent="0.3">
      <c r="A12" s="3">
        <v>11</v>
      </c>
      <c r="B12" t="s">
        <v>32</v>
      </c>
      <c r="C12" s="2">
        <v>52.939876484768085</v>
      </c>
      <c r="G12" s="6">
        <f>IF(COUNTA(C12:F12)=4,AVERAGE(C12:F12),IF(COUNTA(C12:F12)=3,AVERAGE(C12:F12)*0.95,IF(COUNTA(C12:F12)=2,AVERAGE(C12:F12)*0.9,IF(COUNTA(C12:F12)=1,AVERAGE(C12:F12)*0.85))))</f>
        <v>44.99889501205287</v>
      </c>
    </row>
    <row r="13" spans="1:17" x14ac:dyDescent="0.3">
      <c r="A13" s="3">
        <v>12</v>
      </c>
      <c r="B13" t="s">
        <v>33</v>
      </c>
      <c r="C13" s="2">
        <v>48.785272836567501</v>
      </c>
      <c r="G13" s="6">
        <f>IF(COUNTA(C13:F13)=4,AVERAGE(C13:F13),IF(COUNTA(C13:F13)=3,AVERAGE(C13:F13)*0.95,IF(COUNTA(C13:F13)=2,AVERAGE(C13:F13)*0.9,IF(COUNTA(C13:F13)=1,AVERAGE(C13:F13)*0.85))))</f>
        <v>41.467481911082373</v>
      </c>
    </row>
  </sheetData>
  <sortState xmlns:xlrd2="http://schemas.microsoft.com/office/spreadsheetml/2017/richdata2" ref="A2:G13">
    <sortCondition descending="1" ref="G2:G13"/>
  </sortState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5C17-CF6C-414C-9740-B0F3F15122D7}">
  <dimension ref="A1:P20"/>
  <sheetViews>
    <sheetView tabSelected="1" zoomScale="70" zoomScaleNormal="70" workbookViewId="0">
      <selection activeCell="F30" sqref="F30"/>
    </sheetView>
  </sheetViews>
  <sheetFormatPr defaultRowHeight="14.4" x14ac:dyDescent="0.3"/>
  <cols>
    <col min="1" max="1" width="9.77734375" bestFit="1" customWidth="1"/>
    <col min="2" max="2" width="20.109375" bestFit="1" customWidth="1"/>
    <col min="3" max="3" width="8" bestFit="1" customWidth="1"/>
    <col min="4" max="4" width="8.88671875" style="2"/>
    <col min="5" max="5" width="9.44140625" bestFit="1" customWidth="1"/>
    <col min="7" max="7" width="8.88671875" style="1"/>
  </cols>
  <sheetData>
    <row r="1" spans="1:16" s="3" customFormat="1" x14ac:dyDescent="0.3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  <c r="F1" s="3" t="s">
        <v>5</v>
      </c>
      <c r="G1" s="4"/>
    </row>
    <row r="2" spans="1:16" s="3" customFormat="1" x14ac:dyDescent="0.3">
      <c r="A2" s="3">
        <v>1</v>
      </c>
      <c r="B2" s="7" t="s">
        <v>26</v>
      </c>
      <c r="C2" s="5">
        <v>89.866502623905873</v>
      </c>
      <c r="D2" s="5">
        <v>79.565531857023444</v>
      </c>
      <c r="F2" s="5"/>
      <c r="G2" s="6">
        <f>IF(COUNTA(C2:F2)=4,AVERAGE(C2:F2),IF(COUNTA(C2:F2)=3,AVERAGE(C2:F2)*0.95,IF(COUNTA(C2:F2)=2,AVERAGE(C2:F2)*0.9,IF(COUNTA(C2:F2)=1,AVERAGE(C2:F2)*0.85))))</f>
        <v>76.244415516418186</v>
      </c>
      <c r="H2" s="5"/>
      <c r="I2" s="5"/>
      <c r="J2" s="5"/>
    </row>
    <row r="3" spans="1:16" s="3" customFormat="1" x14ac:dyDescent="0.3">
      <c r="A3" s="3">
        <v>2</v>
      </c>
      <c r="B3" s="7" t="s">
        <v>11</v>
      </c>
      <c r="C3" s="3">
        <v>83.757887051740937</v>
      </c>
      <c r="D3" s="5">
        <v>76.701914998472816</v>
      </c>
      <c r="E3" s="5">
        <v>75.903189478098497</v>
      </c>
      <c r="G3" s="6">
        <f>IF(COUNTA(C3:F3)=4,AVERAGE(C3:F3),IF(COUNTA(C3:F3)=3,AVERAGE(C3:F3)*0.95,IF(COUNTA(C3:F3)=2,AVERAGE(C3:F3)*0.9,IF(COUNTA(C3:F3)=1,AVERAGE(C3:F3)*0.85))))</f>
        <v>74.848280650632219</v>
      </c>
      <c r="H3" s="5"/>
      <c r="I3" s="5"/>
      <c r="J3" s="5"/>
      <c r="K3" s="5"/>
      <c r="L3" s="5"/>
    </row>
    <row r="4" spans="1:16" s="3" customFormat="1" x14ac:dyDescent="0.3">
      <c r="A4" s="3">
        <v>3</v>
      </c>
      <c r="B4" s="7" t="s">
        <v>9</v>
      </c>
      <c r="C4" s="5">
        <v>81.571259469827936</v>
      </c>
      <c r="D4" s="5">
        <v>77.682382097355543</v>
      </c>
      <c r="E4" s="5">
        <v>68.114258375278979</v>
      </c>
      <c r="F4" s="5">
        <v>65.433535308705771</v>
      </c>
      <c r="G4" s="6">
        <f>IF(COUNTA(C4:F4)=4,AVERAGE(C4:F4),IF(COUNTA(C4:F4)=3,AVERAGE(C4:F4)*0.95,IF(COUNTA(C4:F4)=2,AVERAGE(C4:F4)*0.9,IF(COUNTA(C4:F4)=1,AVERAGE(C4:F4)*0.85))))</f>
        <v>73.200358812792061</v>
      </c>
      <c r="H4" s="5"/>
      <c r="I4" s="5"/>
      <c r="J4" s="5"/>
      <c r="K4" s="5"/>
      <c r="L4" s="5"/>
      <c r="M4" s="5"/>
    </row>
    <row r="5" spans="1:16" s="3" customFormat="1" x14ac:dyDescent="0.3">
      <c r="A5" s="3">
        <v>4</v>
      </c>
      <c r="B5" s="7" t="s">
        <v>6</v>
      </c>
      <c r="C5" s="5">
        <v>79.588391617079893</v>
      </c>
      <c r="D5" s="5">
        <v>74.652691892321883</v>
      </c>
      <c r="E5" s="5">
        <v>72.210703520043097</v>
      </c>
      <c r="F5" s="5">
        <v>62.130754686929485</v>
      </c>
      <c r="G5" s="6">
        <f>IF(COUNTA(C5:F5)=4,AVERAGE(C5:F5),IF(COUNTA(C5:F5)=3,AVERAGE(C5:F5)*0.95,IF(COUNTA(C5:F5)=2,AVERAGE(C5:F5)*0.9,IF(COUNTA(C5:F5)=1,AVERAGE(C5:F5)*0.85))))</f>
        <v>72.145635429093588</v>
      </c>
      <c r="H5" s="5"/>
      <c r="I5" s="5"/>
      <c r="J5" s="5"/>
      <c r="K5" s="5"/>
      <c r="L5" s="5"/>
      <c r="M5" s="5"/>
      <c r="N5" s="5"/>
    </row>
    <row r="6" spans="1:16" s="3" customFormat="1" x14ac:dyDescent="0.3">
      <c r="A6" s="3">
        <v>5</v>
      </c>
      <c r="B6" s="7" t="s">
        <v>10</v>
      </c>
      <c r="C6" s="5">
        <v>90.298238002899566</v>
      </c>
      <c r="D6" s="5">
        <v>69.25417088363605</v>
      </c>
      <c r="G6" s="6">
        <f>IF(COUNTA(C6:F6)=4,AVERAGE(C6:F6),IF(COUNTA(C6:F6)=3,AVERAGE(C6:F6)*0.95,IF(COUNTA(C6:F6)=2,AVERAGE(C6:F6)*0.9,IF(COUNTA(C6:F6)=1,AVERAGE(C6:F6)*0.85))))</f>
        <v>71.798583998941027</v>
      </c>
      <c r="H6" s="5"/>
      <c r="I6" s="5"/>
      <c r="J6" s="5"/>
    </row>
    <row r="7" spans="1:16" s="3" customFormat="1" x14ac:dyDescent="0.3">
      <c r="A7" s="3">
        <v>6</v>
      </c>
      <c r="B7" s="7" t="s">
        <v>13</v>
      </c>
      <c r="C7" s="5">
        <v>80.84202002937387</v>
      </c>
      <c r="D7" s="5">
        <v>72.30855667134324</v>
      </c>
      <c r="E7" s="5">
        <v>70.590563266916533</v>
      </c>
      <c r="G7" s="6">
        <f>IF(COUNTA(C7:F7)=4,AVERAGE(C7:F7),IF(COUNTA(C7:F7)=3,AVERAGE(C7:F7)*0.95,IF(COUNTA(C7:F7)=2,AVERAGE(C7:F7)*0.9,IF(COUNTA(C7:F7)=1,AVERAGE(C7:F7)*0.85))))</f>
        <v>70.85136098975066</v>
      </c>
      <c r="H7" s="5"/>
      <c r="I7" s="5"/>
      <c r="J7" s="5"/>
      <c r="K7" s="5"/>
      <c r="L7" s="5"/>
      <c r="M7" s="5"/>
      <c r="N7" s="5"/>
      <c r="O7" s="5"/>
      <c r="P7" s="5"/>
    </row>
    <row r="8" spans="1:16" s="3" customFormat="1" x14ac:dyDescent="0.3">
      <c r="A8" s="3">
        <v>7</v>
      </c>
      <c r="B8" s="7" t="s">
        <v>30</v>
      </c>
      <c r="C8" s="2">
        <v>81.571259469827936</v>
      </c>
      <c r="D8">
        <v>70.22434320753824</v>
      </c>
      <c r="E8"/>
      <c r="F8"/>
      <c r="G8" s="6">
        <f>IF(COUNTA(C8:F8)=4,AVERAGE(C8:F8),IF(COUNTA(C8:F8)=3,AVERAGE(C8:F8)*0.95,IF(COUNTA(C8:F8)=2,AVERAGE(C8:F8)*0.9,IF(COUNTA(C8:F8)=1,AVERAGE(C8:F8)*0.85))))</f>
        <v>68.308021204814779</v>
      </c>
      <c r="H8" s="5"/>
      <c r="I8" s="5"/>
      <c r="J8" s="5"/>
      <c r="K8" s="5"/>
      <c r="L8" s="5"/>
      <c r="M8" s="5"/>
    </row>
    <row r="9" spans="1:16" s="3" customFormat="1" x14ac:dyDescent="0.3">
      <c r="A9" s="3">
        <v>8</v>
      </c>
      <c r="B9" s="7" t="s">
        <v>12</v>
      </c>
      <c r="C9" s="5">
        <v>74.131824373619537</v>
      </c>
      <c r="D9" s="5">
        <v>68.075831730528733</v>
      </c>
      <c r="E9" s="5">
        <v>60.128805867229651</v>
      </c>
      <c r="G9" s="6">
        <f>IF(COUNTA(C9:F9)=4,AVERAGE(C9:F9),IF(COUNTA(C9:F9)=3,AVERAGE(C9:F9)*0.95,IF(COUNTA(C9:F9)=2,AVERAGE(C9:F9)*0.9,IF(COUNTA(C9:F9)=1,AVERAGE(C9:F9)*0.85))))</f>
        <v>64.073212957603019</v>
      </c>
    </row>
    <row r="10" spans="1:16" s="3" customFormat="1" x14ac:dyDescent="0.3">
      <c r="A10" s="3">
        <v>9</v>
      </c>
      <c r="B10" s="5" t="s">
        <v>18</v>
      </c>
      <c r="C10" s="5">
        <v>72.20861193466709</v>
      </c>
      <c r="D10" s="5">
        <v>67.668206364689567</v>
      </c>
      <c r="E10" s="5">
        <v>58.364842269919578</v>
      </c>
      <c r="G10" s="6">
        <f>IF(COUNTA(C10:F10)=4,AVERAGE(C10:F10),IF(COUNTA(C10:F10)=3,AVERAGE(C10:F10)*0.95,IF(COUNTA(C10:F10)=2,AVERAGE(C10:F10)*0.9,IF(COUNTA(C10:F10)=1,AVERAGE(C10:F10)*0.85))))</f>
        <v>62.776525846937474</v>
      </c>
      <c r="H10" s="5"/>
      <c r="I10" s="5"/>
      <c r="J10" s="5"/>
      <c r="K10" s="5"/>
      <c r="L10" s="5"/>
    </row>
    <row r="11" spans="1:16" s="3" customFormat="1" x14ac:dyDescent="0.3">
      <c r="A11" s="3">
        <v>10</v>
      </c>
      <c r="B11" s="7" t="s">
        <v>31</v>
      </c>
      <c r="C11" s="2">
        <v>66.411946745866004</v>
      </c>
      <c r="D11">
        <v>56.317937827133967</v>
      </c>
      <c r="E11"/>
      <c r="F11"/>
      <c r="G11" s="6">
        <f>IF(COUNTA(C11:F11)=4,AVERAGE(C11:F11),IF(COUNTA(C11:F11)=3,AVERAGE(C11:F11)*0.95,IF(COUNTA(C11:F11)=2,AVERAGE(C11:F11)*0.9,IF(COUNTA(C11:F11)=1,AVERAGE(C11:F11)*0.85))))</f>
        <v>55.228448057849988</v>
      </c>
      <c r="H11" s="5"/>
      <c r="I11" s="5"/>
      <c r="J11" s="5"/>
      <c r="K11" s="5"/>
      <c r="L11" s="5"/>
      <c r="M11" s="5"/>
      <c r="N11" s="5"/>
      <c r="O11" s="5"/>
    </row>
    <row r="12" spans="1:16" s="3" customFormat="1" x14ac:dyDescent="0.3">
      <c r="A12" s="3">
        <v>11</v>
      </c>
      <c r="B12" s="8" t="s">
        <v>17</v>
      </c>
      <c r="C12" s="5">
        <v>57.057828949612748</v>
      </c>
      <c r="D12" s="5">
        <v>56.941964273424958</v>
      </c>
      <c r="E12" s="5">
        <v>50.913490971857918</v>
      </c>
      <c r="G12" s="6">
        <f>IF(COUNTA(C12:F12)=4,AVERAGE(C12:F12),IF(COUNTA(C12:F12)=3,AVERAGE(C12:F12)*0.95,IF(COUNTA(C12:F12)=2,AVERAGE(C12:F12)*0.9,IF(COUNTA(C12:F12)=1,AVERAGE(C12:F12)*0.85))))</f>
        <v>52.222539995050276</v>
      </c>
    </row>
    <row r="13" spans="1:16" s="3" customFormat="1" x14ac:dyDescent="0.3">
      <c r="A13" s="3">
        <v>12</v>
      </c>
      <c r="B13" s="7" t="s">
        <v>19</v>
      </c>
      <c r="C13" s="5">
        <v>57.631042821064355</v>
      </c>
      <c r="D13" s="5">
        <v>54.316916168499482</v>
      </c>
      <c r="E13" s="5">
        <v>50.814038302433275</v>
      </c>
      <c r="G13" s="6">
        <f>IF(COUNTA(C13:F13)=4,AVERAGE(C13:F13),IF(COUNTA(C13:F13)=3,AVERAGE(C13:F13)*0.95,IF(COUNTA(C13:F13)=2,AVERAGE(C13:F13)*0.9,IF(COUNTA(C13:F13)=1,AVERAGE(C13:F13)*0.85))))</f>
        <v>51.541299142465739</v>
      </c>
      <c r="H13" s="5"/>
    </row>
    <row r="14" spans="1:16" s="3" customFormat="1" x14ac:dyDescent="0.3">
      <c r="A14" s="3">
        <v>13</v>
      </c>
      <c r="B14" s="7" t="s">
        <v>24</v>
      </c>
      <c r="C14" s="3">
        <v>59.185053003971944</v>
      </c>
      <c r="D14" s="5">
        <v>54.962799171290897</v>
      </c>
      <c r="G14" s="6">
        <f>IF(COUNTA(C14:F14)=4,AVERAGE(C14:F14),IF(COUNTA(C14:F14)=3,AVERAGE(C14:F14)*0.95,IF(COUNTA(C14:F14)=2,AVERAGE(C14:F14)*0.9,IF(COUNTA(C14:F14)=1,AVERAGE(C14:F14)*0.85))))</f>
        <v>51.366533478868277</v>
      </c>
    </row>
    <row r="15" spans="1:16" s="3" customFormat="1" x14ac:dyDescent="0.3">
      <c r="A15" s="3">
        <v>14</v>
      </c>
      <c r="B15" s="7" t="s">
        <v>25</v>
      </c>
      <c r="C15" s="5">
        <v>53.046666605977371</v>
      </c>
      <c r="D15" s="5">
        <v>49.565026309999269</v>
      </c>
      <c r="E15" s="5">
        <v>47.606825190229095</v>
      </c>
      <c r="G15" s="6">
        <f>IF(COUNTA(C15:F15)=4,AVERAGE(C15:F15),IF(COUNTA(C15:F15)=3,AVERAGE(C15:F15)*0.95,IF(COUNTA(C15:F15)=2,AVERAGE(C15:F15)*0.9,IF(COUNTA(C15:F15)=1,AVERAGE(C15:F15)*0.85))))</f>
        <v>47.569197400298485</v>
      </c>
    </row>
    <row r="16" spans="1:16" x14ac:dyDescent="0.3">
      <c r="A16" s="3">
        <v>15</v>
      </c>
      <c r="B16" s="7" t="s">
        <v>20</v>
      </c>
      <c r="C16" s="3">
        <v>48.714795052963488</v>
      </c>
      <c r="D16" s="3">
        <v>48.234976002805183</v>
      </c>
      <c r="E16" s="5">
        <v>46.510854229994635</v>
      </c>
      <c r="F16" s="3"/>
      <c r="G16" s="6">
        <f>IF(COUNTA(C16:F16)=4,AVERAGE(C16:F16),IF(COUNTA(C16:F16)=3,AVERAGE(C16:F16)*0.95,IF(COUNTA(C16:F16)=2,AVERAGE(C16:F16)*0.9,IF(COUNTA(C16:F16)=1,AVERAGE(C16:F16)*0.85))))</f>
        <v>45.429198007158377</v>
      </c>
    </row>
    <row r="17" spans="1:7" x14ac:dyDescent="0.3">
      <c r="A17" s="3">
        <v>16</v>
      </c>
      <c r="B17" s="7" t="s">
        <v>16</v>
      </c>
      <c r="C17" s="5">
        <v>41.939030625750362</v>
      </c>
      <c r="D17" s="5"/>
      <c r="E17" s="5"/>
      <c r="F17" s="5"/>
      <c r="G17" s="6">
        <f>IF(COUNTA(C17:F17)=4,AVERAGE(C17:F17),IF(COUNTA(C17:F17)=3,AVERAGE(C17:F17)*0.95,IF(COUNTA(C17:F17)=2,AVERAGE(C17:F17)*0.9,IF(COUNTA(C17:F17)=1,AVERAGE(C17:F17)*0.85))))</f>
        <v>35.648176031887807</v>
      </c>
    </row>
    <row r="18" spans="1:7" x14ac:dyDescent="0.3">
      <c r="A18" s="3">
        <v>17</v>
      </c>
      <c r="B18" t="s">
        <v>34</v>
      </c>
      <c r="C18">
        <v>34.322865694984863</v>
      </c>
      <c r="G18" s="6">
        <f>IF(COUNTA(C18:F18)=4,AVERAGE(C18:F18),IF(COUNTA(C18:F18)=3,AVERAGE(C18:F18)*0.95,IF(COUNTA(C18:F18)=2,AVERAGE(C18:F18)*0.9,IF(COUNTA(C18:F18)=1,AVERAGE(C18:F18)*0.85))))</f>
        <v>29.174435840737132</v>
      </c>
    </row>
    <row r="20" spans="1:7" x14ac:dyDescent="0.3">
      <c r="B20" s="7"/>
    </row>
  </sheetData>
  <sortState xmlns:xlrd2="http://schemas.microsoft.com/office/spreadsheetml/2017/richdata2" ref="A2:G18">
    <sortCondition descending="1" ref="G2:G18"/>
  </sortState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Miehet</vt:lpstr>
      <vt:lpstr>Naiset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 Iivari</dc:creator>
  <cp:lastModifiedBy>Markus Salo</cp:lastModifiedBy>
  <cp:lastPrinted>2020-06-29T20:18:13Z</cp:lastPrinted>
  <dcterms:created xsi:type="dcterms:W3CDTF">2020-01-21T20:08:42Z</dcterms:created>
  <dcterms:modified xsi:type="dcterms:W3CDTF">2026-05-27T20:40:55Z</dcterms:modified>
</cp:coreProperties>
</file>