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alo\Documents\Ranki 2025\"/>
    </mc:Choice>
  </mc:AlternateContent>
  <xr:revisionPtr revIDLastSave="0" documentId="13_ncr:1_{B81752DD-D829-4699-9EF7-B0DE87290507}" xr6:coauthVersionLast="47" xr6:coauthVersionMax="47" xr10:uidLastSave="{00000000-0000-0000-0000-000000000000}"/>
  <bookViews>
    <workbookView xWindow="-108" yWindow="-108" windowWidth="23256" windowHeight="12576" xr2:uid="{4883300E-02FE-4305-BD34-EFFDFF9735E5}"/>
  </bookViews>
  <sheets>
    <sheet name="Miehet" sheetId="1" r:id="rId1"/>
    <sheet name="Naise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" i="2" l="1"/>
  <c r="G4" i="2"/>
  <c r="G16" i="2"/>
  <c r="G10" i="2"/>
  <c r="G8" i="2"/>
  <c r="G7" i="2"/>
  <c r="G3" i="2" l="1"/>
  <c r="G8" i="1"/>
  <c r="G7" i="1"/>
  <c r="G4" i="1"/>
  <c r="G3" i="1"/>
  <c r="G11" i="1"/>
  <c r="G13" i="1"/>
  <c r="G10" i="1"/>
  <c r="G15" i="2"/>
  <c r="G6" i="1" l="1"/>
  <c r="G12" i="1"/>
  <c r="G2" i="2" l="1"/>
  <c r="G12" i="2"/>
  <c r="G9" i="2"/>
  <c r="G5" i="2"/>
  <c r="G14" i="2"/>
  <c r="G13" i="2"/>
  <c r="G11" i="2"/>
  <c r="G17" i="2"/>
  <c r="G2" i="1"/>
  <c r="G9" i="1"/>
  <c r="G5" i="1"/>
</calcChain>
</file>

<file path=xl/sharedStrings.xml><?xml version="1.0" encoding="utf-8"?>
<sst xmlns="http://schemas.openxmlformats.org/spreadsheetml/2006/main" count="42" uniqueCount="36">
  <si>
    <t>Live Ranki</t>
  </si>
  <si>
    <t>Kilpailija</t>
  </si>
  <si>
    <t>pisteet 1</t>
  </si>
  <si>
    <t>pisteet 2</t>
  </si>
  <si>
    <t>pisteet 3</t>
  </si>
  <si>
    <t>pisteet 4</t>
  </si>
  <si>
    <t>Caroline Sandelin</t>
  </si>
  <si>
    <t>Antti Iivari</t>
  </si>
  <si>
    <t>Niko Latva</t>
  </si>
  <si>
    <t>Katariina Nurmo</t>
  </si>
  <si>
    <t>Marie Fred</t>
  </si>
  <si>
    <t>Tapio Perä</t>
  </si>
  <si>
    <t>Nella Keskinen</t>
  </si>
  <si>
    <t>Mari Tuokko</t>
  </si>
  <si>
    <t>Hilda Kukonlehto</t>
  </si>
  <si>
    <t>Rafaela von Frenckell</t>
  </si>
  <si>
    <t>Roope Ruuhiala</t>
  </si>
  <si>
    <t>Matti Vainionpää</t>
  </si>
  <si>
    <t>Pontus Fred</t>
  </si>
  <si>
    <t>Liisa Muukkonen</t>
  </si>
  <si>
    <t>Henna Autio</t>
  </si>
  <si>
    <t>Ronja Ylihärsilä</t>
  </si>
  <si>
    <t>Mikko Hölsö</t>
  </si>
  <si>
    <t>Ville Ylihärsilä</t>
  </si>
  <si>
    <t>Linnea Granlund</t>
  </si>
  <si>
    <t>Satu Rautiainen</t>
  </si>
  <si>
    <t>Kirsi Putila</t>
  </si>
  <si>
    <t>Pauliina Nurmo</t>
  </si>
  <si>
    <t>Sanni Ruuhiala</t>
  </si>
  <si>
    <t>Petja Ylikylä</t>
  </si>
  <si>
    <t>Olavi Nurmo</t>
  </si>
  <si>
    <t>Markus Salo</t>
  </si>
  <si>
    <t>Juhani Ikola</t>
  </si>
  <si>
    <t>Marjaana Nurmo</t>
  </si>
  <si>
    <t>pisteet 5</t>
  </si>
  <si>
    <t>pisteet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</si>
</sst>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 vertical="top"/>
    </xf>
    <xf numFmtId="0" fontId="1" fillId="0" borderId="0" xfId="0" applyFont="1"/>
    <xf numFmtId="164" fontId="0" fillId="0" borderId="0" xfId="0" applyNumberFormat="1"/>
    <xf numFmtId="164" fontId="1" fillId="0" borderId="0" xfId="0" applyNumberFormat="1" applyFont="1"/>
    <xf numFmtId="0" fontId="0" fillId="0" borderId="0" xfId="0" applyAlignment="1">
      <alignment vertical="center"/>
    </xf>
  </cellXfs>
  <cellStyles count="1">
    <cellStyle name="Normaali" xfId="0" builtinId="0"/>
  </cellStyles>
  <dxfs count="0"/>
  <tableStyles count="1" defaultTableStyle="TableStyleMedium2" defaultPivotStyle="PivotStyleLight16">
    <tableStyle name="Invisible" pivot="0" table="0" count="0" xr9:uid="{5D666266-0E4B-48D2-8862-C4A0A3E5731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40166-6C21-4B57-8606-CF826D4587CF}">
  <dimension ref="A1:Q13"/>
  <sheetViews>
    <sheetView tabSelected="1" zoomScale="80" zoomScaleNormal="80" workbookViewId="0">
      <selection activeCell="E22" sqref="E22"/>
    </sheetView>
  </sheetViews>
  <sheetFormatPr defaultRowHeight="14.4" x14ac:dyDescent="0.3"/>
  <cols>
    <col min="1" max="1" width="9.6640625" bestFit="1" customWidth="1"/>
    <col min="2" max="2" width="20.77734375" bestFit="1" customWidth="1"/>
    <col min="3" max="4" width="9.44140625" style="3" bestFit="1" customWidth="1"/>
    <col min="5" max="6" width="8.88671875" style="3"/>
    <col min="7" max="7" width="9.5546875" style="4" bestFit="1" customWidth="1"/>
  </cols>
  <sheetData>
    <row r="1" spans="1:17" x14ac:dyDescent="0.3">
      <c r="A1" t="s">
        <v>0</v>
      </c>
      <c r="B1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17" x14ac:dyDescent="0.3">
      <c r="A2">
        <v>1</v>
      </c>
      <c r="B2" t="s">
        <v>22</v>
      </c>
      <c r="C2" s="3">
        <v>90.452864856176888</v>
      </c>
      <c r="D2" s="3">
        <v>88.557279456010519</v>
      </c>
      <c r="G2" s="4">
        <f t="shared" ref="G2:G13" si="0">IF(COUNTA(C2:F2)=4,AVERAGE(C2:F2),IF(COUNTA(C2:F2)=3,AVERAGE(C2:F2)*0.95,IF(COUNTA(C2:F2)=2,AVERAGE(C2:F2)*0.9,IF(COUNTA(C2:F2)=1,AVERAGE(C2:F2)*0.85))))</f>
        <v>80.55456494048434</v>
      </c>
      <c r="H2" s="3"/>
      <c r="I2" s="3"/>
      <c r="J2" s="3"/>
      <c r="K2" s="3"/>
    </row>
    <row r="3" spans="1:17" x14ac:dyDescent="0.3">
      <c r="A3">
        <v>2</v>
      </c>
      <c r="B3" t="s">
        <v>29</v>
      </c>
      <c r="C3" s="3">
        <v>85.825556641317533</v>
      </c>
      <c r="D3" s="3">
        <v>85.515097325869476</v>
      </c>
      <c r="G3" s="4">
        <f t="shared" si="0"/>
        <v>77.103294285234156</v>
      </c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3">
      <c r="A4">
        <v>4</v>
      </c>
      <c r="B4" t="s">
        <v>11</v>
      </c>
      <c r="C4" s="3">
        <v>79.11486568293013</v>
      </c>
      <c r="D4" s="3">
        <v>73.43993188034797</v>
      </c>
      <c r="E4" s="3">
        <v>73.012443844968189</v>
      </c>
      <c r="F4" s="3">
        <v>69.35317980132632</v>
      </c>
      <c r="G4" s="4">
        <f t="shared" si="0"/>
        <v>73.730105302393156</v>
      </c>
      <c r="H4" s="3"/>
      <c r="I4" s="3"/>
      <c r="J4" s="3"/>
      <c r="K4" s="3"/>
    </row>
    <row r="5" spans="1:17" x14ac:dyDescent="0.3">
      <c r="A5">
        <v>5</v>
      </c>
      <c r="B5" s="1" t="s">
        <v>7</v>
      </c>
      <c r="C5" s="3">
        <v>85.410000473521634</v>
      </c>
      <c r="D5" s="3">
        <v>76.719943455836429</v>
      </c>
      <c r="G5" s="4">
        <f t="shared" si="0"/>
        <v>72.958474768211133</v>
      </c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x14ac:dyDescent="0.3">
      <c r="A6">
        <v>6</v>
      </c>
      <c r="B6" t="s">
        <v>16</v>
      </c>
      <c r="C6" s="3">
        <v>72.33497823218768</v>
      </c>
      <c r="D6" s="3">
        <v>72.044448728785099</v>
      </c>
      <c r="E6" s="3">
        <v>68.190441266664834</v>
      </c>
      <c r="F6" s="3">
        <v>66.294341060878239</v>
      </c>
      <c r="G6" s="4">
        <f t="shared" si="0"/>
        <v>69.716052322128959</v>
      </c>
      <c r="J6" s="3"/>
      <c r="K6" s="3"/>
      <c r="L6" s="3"/>
      <c r="M6" s="3"/>
      <c r="N6" s="3"/>
      <c r="O6" s="3"/>
      <c r="P6" s="3"/>
    </row>
    <row r="7" spans="1:17" x14ac:dyDescent="0.3">
      <c r="A7">
        <v>7</v>
      </c>
      <c r="B7" s="1" t="s">
        <v>8</v>
      </c>
      <c r="C7" s="3">
        <v>76.85268591384299</v>
      </c>
      <c r="D7" s="3">
        <v>71.001630214138487</v>
      </c>
      <c r="E7" s="3">
        <v>70.528923945018349</v>
      </c>
      <c r="G7" s="4">
        <f t="shared" si="0"/>
        <v>69.154692689783261</v>
      </c>
      <c r="H7" s="3"/>
      <c r="I7" s="3"/>
      <c r="J7" s="3"/>
      <c r="K7" s="3"/>
      <c r="L7" s="3"/>
      <c r="M7" s="3"/>
      <c r="N7" s="3"/>
      <c r="O7" s="3"/>
    </row>
    <row r="8" spans="1:17" x14ac:dyDescent="0.3">
      <c r="A8">
        <v>8</v>
      </c>
      <c r="B8" s="3" t="s">
        <v>18</v>
      </c>
      <c r="C8" s="3">
        <v>74.551100058370906</v>
      </c>
      <c r="D8" s="3">
        <v>61.829969894695061</v>
      </c>
      <c r="E8" s="3">
        <v>57.587884626132315</v>
      </c>
      <c r="F8" s="3">
        <v>53.874914059780906</v>
      </c>
      <c r="G8" s="4">
        <f t="shared" si="0"/>
        <v>61.960967159744797</v>
      </c>
      <c r="H8" s="3"/>
      <c r="I8" s="3"/>
      <c r="J8" s="3"/>
      <c r="K8" s="3"/>
      <c r="L8" s="3"/>
      <c r="M8" s="3"/>
      <c r="N8" s="3"/>
      <c r="O8" s="3"/>
    </row>
    <row r="9" spans="1:17" x14ac:dyDescent="0.3">
      <c r="A9">
        <v>9</v>
      </c>
      <c r="B9" t="s">
        <v>17</v>
      </c>
      <c r="C9" s="3">
        <v>68.231173387693147</v>
      </c>
      <c r="G9" s="4">
        <f t="shared" si="0"/>
        <v>57.996497379539171</v>
      </c>
      <c r="H9" s="3"/>
      <c r="I9" s="3"/>
      <c r="J9" s="3"/>
    </row>
    <row r="10" spans="1:17" x14ac:dyDescent="0.3">
      <c r="A10">
        <v>10</v>
      </c>
      <c r="B10" t="s">
        <v>32</v>
      </c>
      <c r="C10" s="3">
        <v>60.029650493906395</v>
      </c>
      <c r="D10" s="3">
        <v>54.727088881802956</v>
      </c>
      <c r="G10" s="4">
        <f t="shared" si="0"/>
        <v>51.640532719069206</v>
      </c>
    </row>
    <row r="11" spans="1:17" x14ac:dyDescent="0.3">
      <c r="A11">
        <v>11</v>
      </c>
      <c r="B11" t="s">
        <v>30</v>
      </c>
      <c r="C11" s="3">
        <v>58.720627836099119</v>
      </c>
      <c r="D11" s="3">
        <v>54.679436030020305</v>
      </c>
      <c r="G11" s="4">
        <f t="shared" si="0"/>
        <v>51.030028739753739</v>
      </c>
    </row>
    <row r="12" spans="1:17" x14ac:dyDescent="0.3">
      <c r="A12">
        <v>12</v>
      </c>
      <c r="B12" t="s">
        <v>23</v>
      </c>
      <c r="C12" s="3">
        <v>54.983474064917253</v>
      </c>
      <c r="G12" s="4">
        <f t="shared" si="0"/>
        <v>46.735952955179663</v>
      </c>
    </row>
    <row r="13" spans="1:17" x14ac:dyDescent="0.3">
      <c r="A13">
        <v>13</v>
      </c>
      <c r="B13" t="s">
        <v>31</v>
      </c>
      <c r="C13" s="3">
        <v>52.365122660718761</v>
      </c>
      <c r="G13" s="4">
        <f t="shared" si="0"/>
        <v>44.510354261610942</v>
      </c>
    </row>
  </sheetData>
  <sortState xmlns:xlrd2="http://schemas.microsoft.com/office/spreadsheetml/2017/richdata2" ref="A2:G13">
    <sortCondition descending="1" ref="G2:G13"/>
  </sortState>
  <phoneticPr fontId="2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05C17-CF6C-414C-9740-B0F3F15122D7}">
  <dimension ref="A1:P17"/>
  <sheetViews>
    <sheetView zoomScale="70" zoomScaleNormal="70" workbookViewId="0">
      <selection activeCell="A8" sqref="A8"/>
    </sheetView>
  </sheetViews>
  <sheetFormatPr defaultRowHeight="14.4" x14ac:dyDescent="0.3"/>
  <cols>
    <col min="2" max="2" width="19.109375" bestFit="1" customWidth="1"/>
    <col min="3" max="3" width="8" bestFit="1" customWidth="1"/>
    <col min="4" max="4" width="8.88671875" style="3"/>
    <col min="5" max="5" width="9.44140625" style="3" bestFit="1" customWidth="1"/>
    <col min="7" max="7" width="8.88671875" style="2"/>
  </cols>
  <sheetData>
    <row r="1" spans="1:16" x14ac:dyDescent="0.3">
      <c r="A1" t="s">
        <v>0</v>
      </c>
      <c r="B1" t="s">
        <v>1</v>
      </c>
      <c r="C1" t="s">
        <v>2</v>
      </c>
      <c r="D1" s="3" t="s">
        <v>3</v>
      </c>
      <c r="E1" s="3" t="s">
        <v>4</v>
      </c>
      <c r="F1" t="s">
        <v>5</v>
      </c>
      <c r="H1" t="s">
        <v>34</v>
      </c>
      <c r="I1" t="s">
        <v>35</v>
      </c>
    </row>
    <row r="2" spans="1:16" x14ac:dyDescent="0.3">
      <c r="A2">
        <v>1</v>
      </c>
      <c r="B2" t="s">
        <v>14</v>
      </c>
      <c r="C2" s="3">
        <v>92.959320064062425</v>
      </c>
      <c r="D2" s="3">
        <v>90.798479356173189</v>
      </c>
      <c r="G2" s="4">
        <f>IF(COUNTA(C2:F2)=4,AVERAGE(C2:F2),IF(COUNTA(C2:F2)=3,AVERAGE(C2:F2)*0.95,IF(COUNTA(C2:F2)=2,AVERAGE(C2:F2)*0.9,IF(COUNTA(C2:F2)=1,AVERAGE(C2:F2)*0.85))))</f>
        <v>82.691009739106022</v>
      </c>
      <c r="H2" s="3"/>
      <c r="I2" s="3"/>
      <c r="J2" s="3"/>
      <c r="L2" s="3"/>
    </row>
    <row r="3" spans="1:16" x14ac:dyDescent="0.3">
      <c r="A3">
        <v>2</v>
      </c>
      <c r="B3" s="1" t="s">
        <v>10</v>
      </c>
      <c r="C3" s="3">
        <v>82.008400220281814</v>
      </c>
      <c r="D3" s="3">
        <v>78.257568951030677</v>
      </c>
      <c r="E3" s="3">
        <v>77.32609455818411</v>
      </c>
      <c r="F3" s="3">
        <v>76.505796025275146</v>
      </c>
      <c r="G3" s="4">
        <f>IF(COUNTA(C3:F3)=4,AVERAGE(C3:F3),IF(COUNTA(C3:F3)=3,AVERAGE(C3:F3)*0.95,IF(COUNTA(C3:F3)=2,AVERAGE(C3:F3)*0.9,IF(COUNTA(C3:F3)=1,AVERAGE(C3:F3)*0.85))))</f>
        <v>78.524464938692944</v>
      </c>
      <c r="H3" s="3">
        <v>75.687453743591746</v>
      </c>
      <c r="I3" s="3">
        <v>74.304922905876907</v>
      </c>
      <c r="J3" s="3"/>
      <c r="K3" s="3"/>
      <c r="L3" s="3"/>
      <c r="M3" s="3"/>
    </row>
    <row r="4" spans="1:16" x14ac:dyDescent="0.3">
      <c r="A4">
        <v>3</v>
      </c>
      <c r="B4" s="1" t="s">
        <v>13</v>
      </c>
      <c r="C4" s="3">
        <v>82.042761568799591</v>
      </c>
      <c r="D4" s="3">
        <v>78.775774760843234</v>
      </c>
      <c r="E4" s="3">
        <v>76.296747617485025</v>
      </c>
      <c r="F4" s="3">
        <v>75.861846804094597</v>
      </c>
      <c r="G4" s="4">
        <f>IF(COUNTA(C4:F4)=4,AVERAGE(C4:F4),IF(COUNTA(C4:F4)=3,AVERAGE(C4:F4)*0.95,IF(COUNTA(C4:F4)=2,AVERAGE(C4:F4)*0.9,IF(COUNTA(C4:F4)=1,AVERAGE(C4:F4)*0.85))))</f>
        <v>78.244282687805622</v>
      </c>
      <c r="H4" s="3">
        <v>71.431970067403455</v>
      </c>
      <c r="I4" s="3">
        <v>70.278938095469201</v>
      </c>
      <c r="K4" s="3"/>
      <c r="L4" s="3"/>
      <c r="M4" s="3"/>
    </row>
    <row r="5" spans="1:16" x14ac:dyDescent="0.3">
      <c r="A5">
        <v>4</v>
      </c>
      <c r="B5" s="1" t="s">
        <v>9</v>
      </c>
      <c r="C5" s="3">
        <v>90.793674365866678</v>
      </c>
      <c r="D5" s="3">
        <v>81.820132989763877</v>
      </c>
      <c r="G5" s="4">
        <f t="shared" ref="G5:G17" si="0">IF(COUNTA(C5:F5)=4,AVERAGE(C5:F5),IF(COUNTA(C5:F5)=3,AVERAGE(C5:F5)*0.95,IF(COUNTA(C5:F5)=2,AVERAGE(C5:F5)*0.9,IF(COUNTA(C5:F5)=1,AVERAGE(C5:F5)*0.85))))</f>
        <v>77.676213310033759</v>
      </c>
      <c r="H5" s="3"/>
      <c r="I5" s="3"/>
      <c r="J5" s="3"/>
      <c r="K5" s="3"/>
      <c r="L5" s="3"/>
      <c r="M5" s="3"/>
      <c r="N5" s="3"/>
      <c r="O5" s="3"/>
      <c r="P5" s="3"/>
    </row>
    <row r="6" spans="1:16" x14ac:dyDescent="0.3">
      <c r="A6">
        <v>5</v>
      </c>
      <c r="B6" s="1" t="s">
        <v>15</v>
      </c>
      <c r="C6" s="3">
        <v>73.946847409593204</v>
      </c>
      <c r="D6" s="3">
        <v>68.303094552045096</v>
      </c>
      <c r="E6" s="3">
        <v>67.599883081474118</v>
      </c>
      <c r="F6" s="3">
        <v>67.166684104749095</v>
      </c>
      <c r="G6" s="4">
        <f>IF(COUNTA(C6:F6)=4,AVERAGE(C6:F6),IF(COUNTA(C6:F6)=3,AVERAGE(C6:F6)*0.95,IF(COUNTA(C6:F6)=2,AVERAGE(C6:F6)*0.9,IF(COUNTA(C6:F6)=1,AVERAGE(C6:F6)*0.85))))</f>
        <v>69.254127286965371</v>
      </c>
      <c r="H6" s="3">
        <v>64.571241736067236</v>
      </c>
      <c r="I6" s="3">
        <v>60.333940676819147</v>
      </c>
      <c r="K6" s="3"/>
      <c r="L6" s="3"/>
      <c r="M6" s="3"/>
      <c r="N6" s="3"/>
    </row>
    <row r="7" spans="1:16" x14ac:dyDescent="0.3">
      <c r="A7">
        <v>6</v>
      </c>
      <c r="B7" s="1" t="s">
        <v>6</v>
      </c>
      <c r="C7" s="3">
        <v>77.449384899262199</v>
      </c>
      <c r="D7" s="3">
        <v>66.524805022069401</v>
      </c>
      <c r="E7" s="3">
        <v>66.544874308209685</v>
      </c>
      <c r="F7" s="3">
        <v>65.439089379323903</v>
      </c>
      <c r="G7" s="4">
        <f t="shared" si="0"/>
        <v>68.989538402216297</v>
      </c>
      <c r="H7" s="3"/>
      <c r="I7" s="3"/>
      <c r="J7" s="3"/>
      <c r="K7" s="3"/>
      <c r="L7" s="3"/>
    </row>
    <row r="8" spans="1:16" x14ac:dyDescent="0.3">
      <c r="A8">
        <v>7</v>
      </c>
      <c r="B8" s="1" t="s">
        <v>20</v>
      </c>
      <c r="C8" s="3">
        <v>70.449109644936058</v>
      </c>
      <c r="D8" s="3">
        <v>69.975249299332333</v>
      </c>
      <c r="E8" s="3">
        <v>66.348766358925999</v>
      </c>
      <c r="G8" s="4">
        <f t="shared" si="0"/>
        <v>65.478156346011559</v>
      </c>
      <c r="H8" s="3"/>
      <c r="I8" s="3"/>
      <c r="J8" s="3"/>
      <c r="K8" s="3"/>
      <c r="L8" s="3"/>
      <c r="M8" s="3"/>
      <c r="N8" s="3"/>
      <c r="O8" s="3"/>
    </row>
    <row r="9" spans="1:16" x14ac:dyDescent="0.3">
      <c r="A9">
        <v>8</v>
      </c>
      <c r="B9" s="1" t="s">
        <v>12</v>
      </c>
      <c r="C9" s="3">
        <v>72.626538505012022</v>
      </c>
      <c r="D9" s="3">
        <v>71.759525716860168</v>
      </c>
      <c r="G9" s="4">
        <f t="shared" si="0"/>
        <v>64.973728899842484</v>
      </c>
      <c r="H9" s="3"/>
      <c r="I9" s="3"/>
      <c r="J9" s="3"/>
      <c r="K9" s="3"/>
      <c r="L9" s="3"/>
    </row>
    <row r="10" spans="1:16" x14ac:dyDescent="0.3">
      <c r="A10">
        <v>9</v>
      </c>
      <c r="B10" s="1" t="s">
        <v>26</v>
      </c>
      <c r="C10" s="3">
        <v>73.463757468826245</v>
      </c>
      <c r="D10" s="3">
        <v>61.315123026434165</v>
      </c>
      <c r="E10" s="3">
        <v>56.650787717584151</v>
      </c>
      <c r="F10" s="3">
        <v>48.949507081764942</v>
      </c>
      <c r="G10" s="4">
        <f t="shared" si="0"/>
        <v>60.094793823652374</v>
      </c>
      <c r="H10" s="3"/>
      <c r="I10" s="3"/>
      <c r="J10" s="3"/>
    </row>
    <row r="11" spans="1:16" x14ac:dyDescent="0.3">
      <c r="A11">
        <v>10</v>
      </c>
      <c r="B11" s="5" t="s">
        <v>24</v>
      </c>
      <c r="C11" s="3">
        <v>70.14849754103993</v>
      </c>
      <c r="D11" s="3">
        <v>57.927982226727011</v>
      </c>
      <c r="F11" s="3"/>
      <c r="G11" s="4">
        <f t="shared" si="0"/>
        <v>57.634415895495131</v>
      </c>
      <c r="H11" s="3"/>
      <c r="I11" s="3"/>
      <c r="J11" s="3"/>
    </row>
    <row r="12" spans="1:16" x14ac:dyDescent="0.3">
      <c r="A12">
        <v>11</v>
      </c>
      <c r="B12" s="3" t="s">
        <v>25</v>
      </c>
      <c r="C12" s="3">
        <v>67.553099886330699</v>
      </c>
      <c r="F12" s="3"/>
      <c r="G12" s="4">
        <f t="shared" si="0"/>
        <v>57.42013490338109</v>
      </c>
      <c r="H12" s="3"/>
      <c r="I12" s="3"/>
      <c r="J12" s="3"/>
      <c r="K12" s="3"/>
      <c r="L12" s="3"/>
      <c r="M12" s="3"/>
      <c r="N12" s="3"/>
    </row>
    <row r="13" spans="1:16" x14ac:dyDescent="0.3">
      <c r="A13">
        <v>12</v>
      </c>
      <c r="B13" s="1" t="s">
        <v>27</v>
      </c>
      <c r="C13" s="3">
        <v>62.359054332526632</v>
      </c>
      <c r="D13" s="3">
        <v>53.016942494915867</v>
      </c>
      <c r="E13" s="3">
        <v>52.100008912715651</v>
      </c>
      <c r="F13" s="3">
        <v>51.062266716840888</v>
      </c>
      <c r="G13" s="4">
        <f t="shared" si="0"/>
        <v>54.63456811424976</v>
      </c>
      <c r="H13" s="3"/>
    </row>
    <row r="14" spans="1:16" x14ac:dyDescent="0.3">
      <c r="A14">
        <v>13</v>
      </c>
      <c r="B14" s="1" t="s">
        <v>19</v>
      </c>
      <c r="C14" s="3">
        <v>63.414650610305983</v>
      </c>
      <c r="G14" s="4">
        <f t="shared" si="0"/>
        <v>53.902453018760085</v>
      </c>
    </row>
    <row r="15" spans="1:16" x14ac:dyDescent="0.3">
      <c r="A15">
        <v>14</v>
      </c>
      <c r="B15" s="1" t="s">
        <v>33</v>
      </c>
      <c r="C15" s="3">
        <v>63.633560546742359</v>
      </c>
      <c r="D15">
        <v>53.329336966099675</v>
      </c>
      <c r="G15" s="4">
        <f t="shared" si="0"/>
        <v>52.633303880778918</v>
      </c>
    </row>
    <row r="16" spans="1:16" x14ac:dyDescent="0.3">
      <c r="A16">
        <v>15</v>
      </c>
      <c r="B16" s="1" t="s">
        <v>28</v>
      </c>
      <c r="C16">
        <v>55.280763650933409</v>
      </c>
      <c r="D16" s="3">
        <v>54.727185663119997</v>
      </c>
      <c r="E16">
        <v>53.81875154773347</v>
      </c>
      <c r="F16" s="3">
        <v>42.856220298791591</v>
      </c>
      <c r="G16" s="4">
        <f t="shared" si="0"/>
        <v>51.670730290144618</v>
      </c>
    </row>
    <row r="17" spans="1:7" x14ac:dyDescent="0.3">
      <c r="A17">
        <v>16</v>
      </c>
      <c r="B17" s="1" t="s">
        <v>21</v>
      </c>
      <c r="C17" s="3">
        <v>47.117683409592665</v>
      </c>
      <c r="G17" s="4">
        <f t="shared" si="0"/>
        <v>40.050030898153764</v>
      </c>
    </row>
  </sheetData>
  <sortState xmlns:xlrd2="http://schemas.microsoft.com/office/spreadsheetml/2017/richdata2" ref="A2:G17">
    <sortCondition descending="1" ref="G2:G17"/>
  </sortState>
  <phoneticPr fontId="2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Miehet</vt:lpstr>
      <vt:lpstr>Naiset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Antti Iivari</dc:creator>
  <cp:lastModifiedBy>Markus Salo</cp:lastModifiedBy>
  <cp:lastPrinted>2020-06-29T20:18:13Z</cp:lastPrinted>
  <dcterms:created xsi:type="dcterms:W3CDTF">2020-01-21T20:08:42Z</dcterms:created>
  <dcterms:modified xsi:type="dcterms:W3CDTF">2025-06-11T16:06:16Z</dcterms:modified>
</cp:coreProperties>
</file>