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975" tabRatio="854" activeTab="11"/>
  </bookViews>
  <sheets>
    <sheet name="VM alle 65 kg" sheetId="1" r:id="rId1"/>
    <sheet name="VM 80 kg" sheetId="2" r:id="rId2"/>
    <sheet name="VM 90 kg" sheetId="3" r:id="rId3"/>
    <sheet name="VM 100 kg" sheetId="4" r:id="rId4"/>
    <sheet name="HK 80 kg" sheetId="5" r:id="rId5"/>
    <sheet name="HK 90 kg" sheetId="6" r:id="rId6"/>
    <sheet name="HK 100 kg" sheetId="7" r:id="rId7"/>
    <sheet name="HK 100+ kg" sheetId="8" r:id="rId8"/>
    <sheet name="HK 40 80 kg" sheetId="9" r:id="rId9"/>
    <sheet name="HK 40 90 kg" sheetId="10" r:id="rId10"/>
    <sheet name="HK 40 100 kg" sheetId="11" r:id="rId11"/>
    <sheet name="HK 40 100+ kg" sheetId="12" r:id="rId12"/>
  </sheets>
  <definedNames/>
  <calcPr fullCalcOnLoad="1"/>
</workbook>
</file>

<file path=xl/sharedStrings.xml><?xml version="1.0" encoding="utf-8"?>
<sst xmlns="http://schemas.openxmlformats.org/spreadsheetml/2006/main" count="310" uniqueCount="121">
  <si>
    <t>Järj</t>
  </si>
  <si>
    <t>Nimi</t>
  </si>
  <si>
    <t>Paino</t>
  </si>
  <si>
    <t>Tanko</t>
  </si>
  <si>
    <t>Ero</t>
  </si>
  <si>
    <t>Toistot</t>
  </si>
  <si>
    <t>Hylätyt</t>
  </si>
  <si>
    <t>Tulos</t>
  </si>
  <si>
    <t>SOTILASPENKKI, VARUSMIEHET ALLE 65 KG</t>
  </si>
  <si>
    <t>SOTILASPENKKI, VARUSMIEHET 80 KG</t>
  </si>
  <si>
    <t>SOTILASPENKKI, VARUSMIEHET 90 KG</t>
  </si>
  <si>
    <t>SOTILASPENKKI, VARUSMIEHET 100 KG</t>
  </si>
  <si>
    <t>SOTILASPENKKI, HENKILÖKUNTA 80 KG</t>
  </si>
  <si>
    <t>SOTILASPENKKI, HENKILÖKUNTA 90 KG</t>
  </si>
  <si>
    <t>SOTILASPENKKI, HENKILÖKUNTA 100 KG</t>
  </si>
  <si>
    <t>SOTILASPENKKI, HENKILÖKUNTA 100+ KG</t>
  </si>
  <si>
    <t>SOTILASPENKKI, HENKILÖKUNTA YLI 40V 80 KG</t>
  </si>
  <si>
    <t>SOTILASPENKKI, HENKILÖKUNTA YLI 40V 90 KG</t>
  </si>
  <si>
    <t>SOTILASPENKKI, HENKILÖKUNTA YLI 40V 100 KG</t>
  </si>
  <si>
    <t>SOTILASPENKKI, HENKILÖKUNTA YLI 40V 100+ KG</t>
  </si>
  <si>
    <t>Arvo</t>
  </si>
  <si>
    <t>Seura</t>
  </si>
  <si>
    <t>Juha Heikkilä</t>
  </si>
  <si>
    <t>ROVVU</t>
  </si>
  <si>
    <t>Ylil</t>
  </si>
  <si>
    <t>Kad</t>
  </si>
  <si>
    <t>HELVU</t>
  </si>
  <si>
    <t>Linderoos Fabian</t>
  </si>
  <si>
    <t>Saarela Jukka</t>
  </si>
  <si>
    <t>Hartikainen Vesa</t>
  </si>
  <si>
    <t>KOUVU</t>
  </si>
  <si>
    <t>Komulainen Jukka</t>
  </si>
  <si>
    <t>Ltn</t>
  </si>
  <si>
    <t>Juvela Ilkka</t>
  </si>
  <si>
    <t>NIIVU</t>
  </si>
  <si>
    <t>Hakkarainen Mika</t>
  </si>
  <si>
    <t>Rvja</t>
  </si>
  <si>
    <t>Koskela Petri</t>
  </si>
  <si>
    <t>Rajanurh</t>
  </si>
  <si>
    <t>Vääp</t>
  </si>
  <si>
    <t>Haukipää Jouni</t>
  </si>
  <si>
    <t>TAMVU</t>
  </si>
  <si>
    <t>Kapt</t>
  </si>
  <si>
    <t>Koivisto Timo</t>
  </si>
  <si>
    <t>Hallinen Esa</t>
  </si>
  <si>
    <t>Kers</t>
  </si>
  <si>
    <t>Aho Juuso</t>
  </si>
  <si>
    <t>Opp</t>
  </si>
  <si>
    <t>Keto Tomi</t>
  </si>
  <si>
    <t>HAMVU</t>
  </si>
  <si>
    <t>Alik</t>
  </si>
  <si>
    <t>Lehtola Tuomas</t>
  </si>
  <si>
    <t>Tkm</t>
  </si>
  <si>
    <t>HÄMVU</t>
  </si>
  <si>
    <t>Kok</t>
  </si>
  <si>
    <t>KAJVU</t>
  </si>
  <si>
    <t>Varpa Lauri</t>
  </si>
  <si>
    <t>LAHVU</t>
  </si>
  <si>
    <t>Suo-Yrjö Timo</t>
  </si>
  <si>
    <t>Jokinen Toni</t>
  </si>
  <si>
    <t>RIIVU</t>
  </si>
  <si>
    <t>Lipponen Jan</t>
  </si>
  <si>
    <t>VM</t>
  </si>
  <si>
    <t>KUOVU</t>
  </si>
  <si>
    <t>Bärholm Perttu</t>
  </si>
  <si>
    <t>Grönman Jiri</t>
  </si>
  <si>
    <t>Kytölä Antti</t>
  </si>
  <si>
    <t>Mikkonen Samuli</t>
  </si>
  <si>
    <t>Berger Miikka</t>
  </si>
  <si>
    <t>Pyykkö Joonas</t>
  </si>
  <si>
    <t>lntstm</t>
  </si>
  <si>
    <t>Salento Jere</t>
  </si>
  <si>
    <t>Rautio Niko</t>
  </si>
  <si>
    <t>SÄKVU</t>
  </si>
  <si>
    <t>Alho Niklas</t>
  </si>
  <si>
    <t>Ruuska Juho</t>
  </si>
  <si>
    <t>LUOVU</t>
  </si>
  <si>
    <t>Repo Henri</t>
  </si>
  <si>
    <t>Rantala Juho</t>
  </si>
  <si>
    <t>Kinnunen  Roope</t>
  </si>
  <si>
    <t>KEUVU</t>
  </si>
  <si>
    <t>Kjääk</t>
  </si>
  <si>
    <t>Lappalainen Joel</t>
  </si>
  <si>
    <t>RM</t>
  </si>
  <si>
    <t>Tampsi Peter-Stefan</t>
  </si>
  <si>
    <t>Nikulin Esa-Pekka</t>
  </si>
  <si>
    <t>Perälä Paavo</t>
  </si>
  <si>
    <t>Lntst</t>
  </si>
  <si>
    <t>Pöyliö Perttu</t>
  </si>
  <si>
    <t>Jääk</t>
  </si>
  <si>
    <t>Heikkilä Juha</t>
  </si>
  <si>
    <t>Varm</t>
  </si>
  <si>
    <t>Uimonen Antti</t>
  </si>
  <si>
    <t>Laine Teemu</t>
  </si>
  <si>
    <t>Riivu</t>
  </si>
  <si>
    <t>KAUVU</t>
  </si>
  <si>
    <t>Salminen Olli</t>
  </si>
  <si>
    <t>Vihanta Joona</t>
  </si>
  <si>
    <t>Kähärä Niko</t>
  </si>
  <si>
    <t>Helisten Dani</t>
  </si>
  <si>
    <t>Hyl</t>
  </si>
  <si>
    <t>PSM</t>
  </si>
  <si>
    <t>Mäki Mika</t>
  </si>
  <si>
    <t>Taavitsainen Joonas</t>
  </si>
  <si>
    <t>Pohjanen Antti</t>
  </si>
  <si>
    <t>Keskiaho Joonas</t>
  </si>
  <si>
    <t>Rännälä Ronny</t>
  </si>
  <si>
    <t>PORKVU</t>
  </si>
  <si>
    <t>Mikkonen Roope</t>
  </si>
  <si>
    <t>Riikonen Valtteri</t>
  </si>
  <si>
    <t>HALVU</t>
  </si>
  <si>
    <t>Polkki Aki</t>
  </si>
  <si>
    <t>Närvänen Tommi</t>
  </si>
  <si>
    <t>Lehtimäki Lauri</t>
  </si>
  <si>
    <t>Törngvist Tony</t>
  </si>
  <si>
    <t>Koivisto Tuomas</t>
  </si>
  <si>
    <t>Posio Eerik</t>
  </si>
  <si>
    <t>SODVU</t>
  </si>
  <si>
    <t>Pippola Aki</t>
  </si>
  <si>
    <t>Huhtaviita Joni</t>
  </si>
  <si>
    <t>Sengström Jarno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</si>
</sst>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11</xdr:row>
      <xdr:rowOff>0</xdr:rowOff>
    </xdr:from>
    <xdr:to>
      <xdr:col>12</xdr:col>
      <xdr:colOff>171450</xdr:colOff>
      <xdr:row>16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2762250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1</xdr:col>
      <xdr:colOff>9525</xdr:colOff>
      <xdr:row>3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7</xdr:row>
      <xdr:rowOff>0</xdr:rowOff>
    </xdr:from>
    <xdr:to>
      <xdr:col>12</xdr:col>
      <xdr:colOff>171450</xdr:colOff>
      <xdr:row>12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581150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1</xdr:col>
      <xdr:colOff>9525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8</xdr:row>
      <xdr:rowOff>0</xdr:rowOff>
    </xdr:from>
    <xdr:to>
      <xdr:col>12</xdr:col>
      <xdr:colOff>171450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876425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1</xdr:col>
      <xdr:colOff>9525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7</xdr:row>
      <xdr:rowOff>0</xdr:rowOff>
    </xdr:from>
    <xdr:to>
      <xdr:col>12</xdr:col>
      <xdr:colOff>171450</xdr:colOff>
      <xdr:row>12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581150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1</xdr:col>
      <xdr:colOff>9525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11</xdr:row>
      <xdr:rowOff>0</xdr:rowOff>
    </xdr:from>
    <xdr:to>
      <xdr:col>12</xdr:col>
      <xdr:colOff>171450</xdr:colOff>
      <xdr:row>13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762250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1</xdr:col>
      <xdr:colOff>9525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14</xdr:row>
      <xdr:rowOff>276225</xdr:rowOff>
    </xdr:from>
    <xdr:to>
      <xdr:col>12</xdr:col>
      <xdr:colOff>171450</xdr:colOff>
      <xdr:row>17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924300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1</xdr:col>
      <xdr:colOff>9525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9</xdr:row>
      <xdr:rowOff>0</xdr:rowOff>
    </xdr:from>
    <xdr:to>
      <xdr:col>12</xdr:col>
      <xdr:colOff>171450</xdr:colOff>
      <xdr:row>14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171700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1</xdr:col>
      <xdr:colOff>9525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8</xdr:row>
      <xdr:rowOff>0</xdr:rowOff>
    </xdr:from>
    <xdr:to>
      <xdr:col>12</xdr:col>
      <xdr:colOff>171450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876425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1</xdr:col>
      <xdr:colOff>9525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9</xdr:row>
      <xdr:rowOff>276225</xdr:rowOff>
    </xdr:from>
    <xdr:to>
      <xdr:col>12</xdr:col>
      <xdr:colOff>171450</xdr:colOff>
      <xdr:row>15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447925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1</xdr:col>
      <xdr:colOff>9525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7</xdr:row>
      <xdr:rowOff>0</xdr:rowOff>
    </xdr:from>
    <xdr:to>
      <xdr:col>12</xdr:col>
      <xdr:colOff>171450</xdr:colOff>
      <xdr:row>12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581150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1</xdr:col>
      <xdr:colOff>9525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7</xdr:row>
      <xdr:rowOff>0</xdr:rowOff>
    </xdr:from>
    <xdr:to>
      <xdr:col>12</xdr:col>
      <xdr:colOff>171450</xdr:colOff>
      <xdr:row>12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581150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1</xdr:col>
      <xdr:colOff>9525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9</xdr:row>
      <xdr:rowOff>0</xdr:rowOff>
    </xdr:from>
    <xdr:to>
      <xdr:col>12</xdr:col>
      <xdr:colOff>171450</xdr:colOff>
      <xdr:row>14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171700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1</xdr:col>
      <xdr:colOff>9525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209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7.140625" style="0" bestFit="1" customWidth="1"/>
    <col min="2" max="2" width="9.8515625" style="0" customWidth="1"/>
    <col min="3" max="3" width="34.00390625" style="0" customWidth="1"/>
    <col min="4" max="4" width="14.7109375" style="0" customWidth="1"/>
    <col min="5" max="5" width="10.421875" style="0" customWidth="1"/>
    <col min="6" max="6" width="11.00390625" style="0" customWidth="1"/>
    <col min="7" max="7" width="9.421875" style="0" customWidth="1"/>
    <col min="8" max="9" width="11.8515625" style="0" customWidth="1"/>
    <col min="10" max="10" width="11.421875" style="0" customWidth="1"/>
    <col min="11" max="11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7">
      <c r="B3" s="9" t="s">
        <v>8</v>
      </c>
      <c r="C3" s="9"/>
      <c r="D3" s="10"/>
      <c r="E3" s="10"/>
      <c r="F3" s="10"/>
      <c r="G3" s="10"/>
      <c r="H3" s="10"/>
      <c r="I3" s="10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4" t="s">
        <v>0</v>
      </c>
      <c r="B6" s="4" t="s">
        <v>20</v>
      </c>
      <c r="C6" s="5" t="s">
        <v>1</v>
      </c>
      <c r="D6" s="5" t="s">
        <v>21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1"/>
      <c r="L6" s="1"/>
      <c r="M6" s="1"/>
      <c r="N6" s="1"/>
    </row>
    <row r="7" spans="1:14" ht="23.25">
      <c r="A7" s="2">
        <v>1</v>
      </c>
      <c r="B7" s="2" t="s">
        <v>54</v>
      </c>
      <c r="C7" s="3" t="s">
        <v>86</v>
      </c>
      <c r="D7" s="3" t="s">
        <v>60</v>
      </c>
      <c r="E7" s="2">
        <v>62.5</v>
      </c>
      <c r="F7" s="6">
        <f>CEILING(E7/2.5,1)*2.5</f>
        <v>62.5</v>
      </c>
      <c r="G7" s="7">
        <f>F7-E7</f>
        <v>0</v>
      </c>
      <c r="H7" s="2">
        <v>34</v>
      </c>
      <c r="I7" s="2"/>
      <c r="J7" s="8">
        <f>H7-I7</f>
        <v>34</v>
      </c>
      <c r="K7" s="1"/>
      <c r="L7" s="1"/>
      <c r="M7" s="1"/>
      <c r="N7" s="1"/>
    </row>
    <row r="8" spans="1:14" ht="23.25">
      <c r="A8" s="2">
        <v>2</v>
      </c>
      <c r="B8" s="2" t="s">
        <v>70</v>
      </c>
      <c r="C8" s="3" t="s">
        <v>77</v>
      </c>
      <c r="D8" s="3" t="s">
        <v>63</v>
      </c>
      <c r="E8" s="2">
        <v>62.5</v>
      </c>
      <c r="F8" s="6">
        <f>CEILING(E8/2.5,1)*2.5</f>
        <v>62.5</v>
      </c>
      <c r="G8" s="7">
        <f>F8-E8</f>
        <v>0</v>
      </c>
      <c r="H8" s="2">
        <v>29</v>
      </c>
      <c r="I8" s="2">
        <v>2</v>
      </c>
      <c r="J8" s="8">
        <f>H8-I8</f>
        <v>27</v>
      </c>
      <c r="K8" s="1"/>
      <c r="L8" s="1"/>
      <c r="M8" s="1"/>
      <c r="N8" s="1"/>
    </row>
    <row r="9" spans="1:14" ht="23.25">
      <c r="A9" s="2">
        <v>3</v>
      </c>
      <c r="B9" s="2" t="s">
        <v>50</v>
      </c>
      <c r="C9" s="3" t="s">
        <v>78</v>
      </c>
      <c r="D9" s="3" t="s">
        <v>73</v>
      </c>
      <c r="E9" s="2">
        <v>57.5</v>
      </c>
      <c r="F9" s="6">
        <f>CEILING(E9/2.5,1)*2.5</f>
        <v>57.5</v>
      </c>
      <c r="G9" s="7">
        <f>F9-E9</f>
        <v>0</v>
      </c>
      <c r="H9" s="2">
        <v>25</v>
      </c>
      <c r="I9" s="2">
        <v>1</v>
      </c>
      <c r="J9" s="8">
        <f>H9-I9</f>
        <v>24</v>
      </c>
      <c r="K9" s="1"/>
      <c r="L9" s="1"/>
      <c r="M9" s="1"/>
      <c r="N9" s="1"/>
    </row>
    <row r="10" spans="1:14" ht="23.25">
      <c r="A10" s="2">
        <v>4</v>
      </c>
      <c r="B10" s="2" t="s">
        <v>50</v>
      </c>
      <c r="C10" s="3" t="s">
        <v>79</v>
      </c>
      <c r="D10" s="3" t="s">
        <v>80</v>
      </c>
      <c r="E10" s="2">
        <v>62.5</v>
      </c>
      <c r="F10" s="6">
        <f>CEILING(E10/2.5,1)*2.5</f>
        <v>62.5</v>
      </c>
      <c r="G10" s="7">
        <f>F10-E10</f>
        <v>0</v>
      </c>
      <c r="H10" s="2">
        <v>21</v>
      </c>
      <c r="I10" s="2"/>
      <c r="J10" s="8">
        <f>H10-I10</f>
        <v>21</v>
      </c>
      <c r="K10" s="1"/>
      <c r="L10" s="1"/>
      <c r="M10" s="1"/>
      <c r="N10" s="1"/>
    </row>
    <row r="11" spans="1:14" ht="23.25">
      <c r="A11" s="2">
        <v>5</v>
      </c>
      <c r="B11" s="2" t="s">
        <v>89</v>
      </c>
      <c r="C11" s="3" t="s">
        <v>71</v>
      </c>
      <c r="D11" s="3" t="s">
        <v>30</v>
      </c>
      <c r="E11" s="2">
        <v>57.5</v>
      </c>
      <c r="F11" s="6">
        <f>CEILING(E11/2.5,1)*2.5</f>
        <v>57.5</v>
      </c>
      <c r="G11" s="7">
        <f>F11-E11</f>
        <v>0</v>
      </c>
      <c r="H11" s="2">
        <v>15</v>
      </c>
      <c r="I11" s="2"/>
      <c r="J11" s="8">
        <f>H11-I11</f>
        <v>15</v>
      </c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</sheetData>
  <sheetProtection/>
  <mergeCells count="1">
    <mergeCell ref="B3:I3"/>
  </mergeCells>
  <printOptions/>
  <pageMargins left="0.23" right="0.15" top="1" bottom="1" header="0.4921259845" footer="0.4921259845"/>
  <pageSetup horizontalDpi="200" verticalDpi="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N207"/>
  <sheetViews>
    <sheetView zoomScalePageLayoutView="0" workbookViewId="0" topLeftCell="A1">
      <selection activeCell="C8" sqref="C8:C19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34.00390625" style="0" customWidth="1"/>
    <col min="4" max="4" width="14.7109375" style="0" customWidth="1"/>
    <col min="5" max="5" width="10.421875" style="0" customWidth="1"/>
    <col min="6" max="6" width="11.00390625" style="0" customWidth="1"/>
    <col min="7" max="7" width="9.421875" style="0" customWidth="1"/>
    <col min="8" max="9" width="11.8515625" style="0" customWidth="1"/>
    <col min="10" max="10" width="11.421875" style="0" customWidth="1"/>
    <col min="11" max="11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7">
      <c r="B3" s="9" t="s">
        <v>17</v>
      </c>
      <c r="C3" s="9"/>
      <c r="D3" s="10"/>
      <c r="E3" s="10"/>
      <c r="F3" s="10"/>
      <c r="G3" s="10"/>
      <c r="H3" s="10"/>
      <c r="I3" s="10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4" t="s">
        <v>0</v>
      </c>
      <c r="B6" s="4" t="s">
        <v>20</v>
      </c>
      <c r="C6" s="5" t="s">
        <v>1</v>
      </c>
      <c r="D6" s="5" t="s">
        <v>21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1"/>
      <c r="L6" s="1"/>
      <c r="M6" s="1"/>
      <c r="N6" s="1"/>
    </row>
    <row r="7" spans="1:14" ht="23.25">
      <c r="A7" s="2">
        <v>1</v>
      </c>
      <c r="B7" s="2" t="s">
        <v>24</v>
      </c>
      <c r="C7" s="3" t="s">
        <v>29</v>
      </c>
      <c r="D7" s="3" t="s">
        <v>30</v>
      </c>
      <c r="E7" s="2">
        <v>82</v>
      </c>
      <c r="F7" s="6">
        <f>CEILING(E7/2.5,1)*2.5</f>
        <v>82.5</v>
      </c>
      <c r="G7" s="7">
        <f>F7-E7</f>
        <v>0.5</v>
      </c>
      <c r="H7" s="2">
        <v>32</v>
      </c>
      <c r="I7" s="2"/>
      <c r="J7" s="8">
        <f>H7-I7</f>
        <v>32</v>
      </c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</sheetData>
  <sheetProtection/>
  <mergeCells count="1">
    <mergeCell ref="B3:I3"/>
  </mergeCells>
  <printOptions/>
  <pageMargins left="0.23" right="0.15" top="1" bottom="1" header="0.4921259845" footer="0.4921259845"/>
  <pageSetup horizontalDpi="200" verticalDpi="2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N20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34.00390625" style="0" customWidth="1"/>
    <col min="4" max="4" width="14.7109375" style="0" customWidth="1"/>
    <col min="5" max="5" width="10.421875" style="0" customWidth="1"/>
    <col min="6" max="6" width="11.00390625" style="0" customWidth="1"/>
    <col min="7" max="7" width="9.421875" style="0" customWidth="1"/>
    <col min="8" max="9" width="11.8515625" style="0" customWidth="1"/>
    <col min="10" max="10" width="11.421875" style="0" customWidth="1"/>
    <col min="11" max="11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7">
      <c r="B3" s="9" t="s">
        <v>18</v>
      </c>
      <c r="C3" s="9"/>
      <c r="D3" s="10"/>
      <c r="E3" s="10"/>
      <c r="F3" s="10"/>
      <c r="G3" s="10"/>
      <c r="H3" s="10"/>
      <c r="I3" s="10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4" t="s">
        <v>0</v>
      </c>
      <c r="B6" s="4" t="s">
        <v>20</v>
      </c>
      <c r="C6" s="5" t="s">
        <v>1</v>
      </c>
      <c r="D6" s="5" t="s">
        <v>21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1"/>
      <c r="L6" s="1"/>
      <c r="M6" s="1"/>
      <c r="N6" s="1"/>
    </row>
    <row r="7" spans="1:14" ht="23.25">
      <c r="A7" s="2">
        <v>1</v>
      </c>
      <c r="B7" s="2" t="s">
        <v>36</v>
      </c>
      <c r="C7" s="3" t="s">
        <v>37</v>
      </c>
      <c r="D7" s="3" t="s">
        <v>38</v>
      </c>
      <c r="E7" s="2">
        <v>91</v>
      </c>
      <c r="F7" s="6">
        <f>CEILING(E7/2.5,1)*2.5</f>
        <v>92.5</v>
      </c>
      <c r="G7" s="7">
        <f>F7-E7</f>
        <v>1.5</v>
      </c>
      <c r="H7" s="2">
        <v>26</v>
      </c>
      <c r="I7" s="2"/>
      <c r="J7" s="8">
        <f>H7-I7</f>
        <v>26</v>
      </c>
      <c r="K7" s="1"/>
      <c r="L7" s="1"/>
      <c r="M7" s="1"/>
      <c r="N7" s="1"/>
    </row>
    <row r="8" spans="1:14" ht="23.25">
      <c r="A8" s="2">
        <v>2</v>
      </c>
      <c r="B8" s="2" t="s">
        <v>24</v>
      </c>
      <c r="C8" s="3" t="s">
        <v>90</v>
      </c>
      <c r="D8" s="3" t="s">
        <v>23</v>
      </c>
      <c r="E8" s="2">
        <v>98</v>
      </c>
      <c r="F8" s="6">
        <f>CEILING(E8/2.5,1)*2.5</f>
        <v>100</v>
      </c>
      <c r="G8" s="7">
        <f>F8-E8</f>
        <v>2</v>
      </c>
      <c r="H8" s="2">
        <v>24</v>
      </c>
      <c r="I8" s="2"/>
      <c r="J8" s="8">
        <f>H8-I8</f>
        <v>24</v>
      </c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</sheetData>
  <sheetProtection/>
  <mergeCells count="1">
    <mergeCell ref="B3:I3"/>
  </mergeCells>
  <printOptions/>
  <pageMargins left="0.23" right="0.15" top="1" bottom="1" header="0.4921259845" footer="0.4921259845"/>
  <pageSetup horizontalDpi="200" verticalDpi="2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N207"/>
  <sheetViews>
    <sheetView tabSelected="1" zoomScalePageLayoutView="0" workbookViewId="0" topLeftCell="A1">
      <selection activeCell="C8" sqref="C8:C19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34.00390625" style="0" customWidth="1"/>
    <col min="4" max="4" width="14.7109375" style="0" customWidth="1"/>
    <col min="5" max="5" width="10.421875" style="0" customWidth="1"/>
    <col min="6" max="6" width="11.00390625" style="0" customWidth="1"/>
    <col min="7" max="7" width="9.421875" style="0" customWidth="1"/>
    <col min="8" max="9" width="11.8515625" style="0" customWidth="1"/>
    <col min="10" max="10" width="11.421875" style="0" customWidth="1"/>
    <col min="11" max="11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7">
      <c r="B3" s="9" t="s">
        <v>19</v>
      </c>
      <c r="C3" s="9"/>
      <c r="D3" s="10"/>
      <c r="E3" s="10"/>
      <c r="F3" s="10"/>
      <c r="G3" s="10"/>
      <c r="H3" s="10"/>
      <c r="I3" s="10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4" t="s">
        <v>0</v>
      </c>
      <c r="B6" s="4" t="s">
        <v>20</v>
      </c>
      <c r="C6" s="5" t="s">
        <v>1</v>
      </c>
      <c r="D6" s="5" t="s">
        <v>21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1"/>
      <c r="L6" s="1"/>
      <c r="M6" s="1"/>
      <c r="N6" s="1"/>
    </row>
    <row r="7" spans="1:14" ht="23.25">
      <c r="A7" s="2">
        <v>1</v>
      </c>
      <c r="B7" s="2" t="s">
        <v>24</v>
      </c>
      <c r="C7" s="3" t="s">
        <v>22</v>
      </c>
      <c r="D7" s="3" t="s">
        <v>23</v>
      </c>
      <c r="E7" s="2">
        <v>98</v>
      </c>
      <c r="F7" s="6">
        <f>CEILING(E7/2.5,1)*2.5</f>
        <v>100</v>
      </c>
      <c r="G7" s="7">
        <f>F7-E7</f>
        <v>2</v>
      </c>
      <c r="H7" s="2"/>
      <c r="I7" s="2"/>
      <c r="J7" s="8">
        <f>H7-I7</f>
        <v>0</v>
      </c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</sheetData>
  <sheetProtection/>
  <mergeCells count="1">
    <mergeCell ref="B3:I3"/>
  </mergeCells>
  <printOptions/>
  <pageMargins left="0.23" right="0.15" top="1" bottom="1" header="0.4921259845" footer="0.492125984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22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34.00390625" style="0" customWidth="1"/>
    <col min="4" max="4" width="14.7109375" style="0" customWidth="1"/>
    <col min="5" max="5" width="10.421875" style="0" customWidth="1"/>
    <col min="6" max="6" width="11.00390625" style="0" customWidth="1"/>
    <col min="7" max="7" width="9.421875" style="0" customWidth="1"/>
    <col min="8" max="9" width="11.8515625" style="0" customWidth="1"/>
    <col min="10" max="10" width="11.421875" style="0" customWidth="1"/>
    <col min="11" max="11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7">
      <c r="B3" s="9" t="s">
        <v>9</v>
      </c>
      <c r="C3" s="9"/>
      <c r="D3" s="10"/>
      <c r="E3" s="10"/>
      <c r="F3" s="10"/>
      <c r="G3" s="10"/>
      <c r="H3" s="10"/>
      <c r="I3" s="10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4" t="s">
        <v>0</v>
      </c>
      <c r="B6" s="4" t="s">
        <v>20</v>
      </c>
      <c r="C6" s="5" t="s">
        <v>1</v>
      </c>
      <c r="D6" s="5" t="s">
        <v>21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1"/>
      <c r="L6" s="1"/>
      <c r="M6" s="1"/>
      <c r="N6" s="1"/>
    </row>
    <row r="7" spans="1:14" ht="23.25">
      <c r="A7" s="2">
        <v>1</v>
      </c>
      <c r="B7" s="2" t="s">
        <v>50</v>
      </c>
      <c r="C7" s="3" t="s">
        <v>66</v>
      </c>
      <c r="D7" s="3" t="s">
        <v>26</v>
      </c>
      <c r="E7" s="2">
        <v>67.5</v>
      </c>
      <c r="F7" s="6">
        <f>CEILING(E7/2.5,1)*2.5</f>
        <v>67.5</v>
      </c>
      <c r="G7" s="7">
        <f>F7-E7</f>
        <v>0</v>
      </c>
      <c r="H7" s="2">
        <v>30</v>
      </c>
      <c r="I7" s="2"/>
      <c r="J7" s="8">
        <f>H7-I7</f>
        <v>30</v>
      </c>
      <c r="K7" s="1"/>
      <c r="L7" s="1"/>
      <c r="M7" s="1"/>
      <c r="N7" s="1"/>
    </row>
    <row r="8" spans="1:14" ht="23.25">
      <c r="A8" s="2">
        <v>2</v>
      </c>
      <c r="B8" s="2" t="s">
        <v>50</v>
      </c>
      <c r="C8" s="3" t="s">
        <v>111</v>
      </c>
      <c r="D8" s="3" t="s">
        <v>76</v>
      </c>
      <c r="E8" s="2">
        <v>72.5</v>
      </c>
      <c r="F8" s="6">
        <v>72.5</v>
      </c>
      <c r="G8" s="7">
        <v>0</v>
      </c>
      <c r="H8" s="2">
        <v>29</v>
      </c>
      <c r="I8" s="2"/>
      <c r="J8" s="8">
        <v>29</v>
      </c>
      <c r="K8" s="1"/>
      <c r="L8" s="1"/>
      <c r="M8" s="1"/>
      <c r="N8" s="1"/>
    </row>
    <row r="9" spans="1:14" ht="23.25">
      <c r="A9" s="2">
        <v>3</v>
      </c>
      <c r="B9" s="2" t="s">
        <v>50</v>
      </c>
      <c r="C9" s="3" t="s">
        <v>75</v>
      </c>
      <c r="D9" s="3" t="s">
        <v>76</v>
      </c>
      <c r="E9" s="2">
        <v>64</v>
      </c>
      <c r="F9" s="6">
        <f>CEILING(E9/2.5,1)*2.5</f>
        <v>65</v>
      </c>
      <c r="G9" s="7">
        <f>F9-E9</f>
        <v>1</v>
      </c>
      <c r="H9" s="2">
        <v>28</v>
      </c>
      <c r="I9" s="2"/>
      <c r="J9" s="8">
        <f>H9-I9</f>
        <v>28</v>
      </c>
      <c r="K9" s="1"/>
      <c r="L9" s="1"/>
      <c r="M9" s="1"/>
      <c r="N9" s="1"/>
    </row>
    <row r="10" spans="1:14" ht="23.25">
      <c r="A10" s="2">
        <v>4</v>
      </c>
      <c r="B10" s="2" t="s">
        <v>50</v>
      </c>
      <c r="C10" s="3" t="s">
        <v>67</v>
      </c>
      <c r="D10" s="3" t="s">
        <v>26</v>
      </c>
      <c r="E10" s="2">
        <v>67.5</v>
      </c>
      <c r="F10" s="6">
        <f>CEILING(E10/2.5,1)*2.5</f>
        <v>67.5</v>
      </c>
      <c r="G10" s="7">
        <f>F10-E10</f>
        <v>0</v>
      </c>
      <c r="H10" s="2">
        <v>25</v>
      </c>
      <c r="I10" s="2"/>
      <c r="J10" s="8">
        <f>H10-I10</f>
        <v>25</v>
      </c>
      <c r="K10" s="1"/>
      <c r="L10" s="1"/>
      <c r="M10" s="1"/>
      <c r="N10" s="1"/>
    </row>
    <row r="11" spans="1:14" ht="23.25">
      <c r="A11" s="2">
        <v>5</v>
      </c>
      <c r="B11" s="2" t="s">
        <v>70</v>
      </c>
      <c r="C11" s="3" t="s">
        <v>105</v>
      </c>
      <c r="D11" s="3" t="s">
        <v>23</v>
      </c>
      <c r="E11" s="2">
        <v>72.5</v>
      </c>
      <c r="F11" s="6">
        <v>72.5</v>
      </c>
      <c r="G11" s="7">
        <v>0</v>
      </c>
      <c r="H11" s="2">
        <v>24</v>
      </c>
      <c r="I11" s="2"/>
      <c r="J11" s="8">
        <v>24</v>
      </c>
      <c r="K11" s="1"/>
      <c r="L11" s="1"/>
      <c r="M11" s="1"/>
      <c r="N11" s="1"/>
    </row>
    <row r="12" spans="1:14" ht="23.25">
      <c r="A12" s="2">
        <v>6</v>
      </c>
      <c r="B12" s="2" t="s">
        <v>52</v>
      </c>
      <c r="C12" s="3" t="s">
        <v>88</v>
      </c>
      <c r="D12" s="3" t="s">
        <v>53</v>
      </c>
      <c r="E12" s="2">
        <v>65</v>
      </c>
      <c r="F12" s="6">
        <v>65</v>
      </c>
      <c r="G12" s="7">
        <f>F12-E12</f>
        <v>0</v>
      </c>
      <c r="H12" s="2">
        <v>23</v>
      </c>
      <c r="I12" s="2">
        <v>1</v>
      </c>
      <c r="J12" s="8">
        <f>H12-I12</f>
        <v>22</v>
      </c>
      <c r="K12" s="1"/>
      <c r="L12" s="1"/>
      <c r="M12" s="1"/>
      <c r="N12" s="1"/>
    </row>
    <row r="13" spans="1:14" ht="23.25">
      <c r="A13" s="2">
        <v>7</v>
      </c>
      <c r="B13" s="2" t="s">
        <v>54</v>
      </c>
      <c r="C13" s="3" t="s">
        <v>103</v>
      </c>
      <c r="D13" s="3" t="s">
        <v>23</v>
      </c>
      <c r="E13" s="2">
        <v>70</v>
      </c>
      <c r="F13" s="6">
        <v>70</v>
      </c>
      <c r="G13" s="7">
        <v>0</v>
      </c>
      <c r="H13" s="2">
        <v>21</v>
      </c>
      <c r="I13" s="2"/>
      <c r="J13" s="8">
        <v>21</v>
      </c>
      <c r="K13" s="1"/>
      <c r="L13" s="1"/>
      <c r="M13" s="1"/>
      <c r="N13" s="1"/>
    </row>
    <row r="14" spans="1:14" ht="23.25">
      <c r="A14" s="2">
        <v>8</v>
      </c>
      <c r="B14" s="2" t="s">
        <v>87</v>
      </c>
      <c r="C14" s="3" t="s">
        <v>74</v>
      </c>
      <c r="D14" s="3" t="s">
        <v>23</v>
      </c>
      <c r="E14" s="2">
        <v>65</v>
      </c>
      <c r="F14" s="6">
        <f>CEILING(E14/2.5,1)*2.5</f>
        <v>65</v>
      </c>
      <c r="G14" s="7">
        <f>F14-E14</f>
        <v>0</v>
      </c>
      <c r="H14" s="2">
        <v>21</v>
      </c>
      <c r="I14" s="2"/>
      <c r="J14" s="8">
        <f>H14-I14</f>
        <v>21</v>
      </c>
      <c r="K14" s="1"/>
      <c r="L14" s="1"/>
      <c r="M14" s="1"/>
      <c r="N14" s="1"/>
    </row>
    <row r="15" spans="1:14" ht="23.25">
      <c r="A15" s="2">
        <v>9</v>
      </c>
      <c r="B15" s="2" t="s">
        <v>52</v>
      </c>
      <c r="C15" s="3" t="s">
        <v>106</v>
      </c>
      <c r="D15" s="3" t="s">
        <v>107</v>
      </c>
      <c r="E15" s="2">
        <v>65</v>
      </c>
      <c r="F15" s="6">
        <v>65</v>
      </c>
      <c r="G15" s="7">
        <v>0</v>
      </c>
      <c r="H15" s="2">
        <v>20</v>
      </c>
      <c r="I15" s="2"/>
      <c r="J15" s="8">
        <v>20</v>
      </c>
      <c r="K15" s="1"/>
      <c r="L15" s="1"/>
      <c r="M15" s="1"/>
      <c r="N15" s="1"/>
    </row>
    <row r="16" spans="1:14" ht="23.25">
      <c r="A16" s="2">
        <v>10</v>
      </c>
      <c r="B16" s="2" t="s">
        <v>62</v>
      </c>
      <c r="C16" s="3" t="s">
        <v>114</v>
      </c>
      <c r="D16" s="3" t="s">
        <v>60</v>
      </c>
      <c r="E16" s="2">
        <v>65</v>
      </c>
      <c r="F16" s="6">
        <v>65</v>
      </c>
      <c r="G16" s="7">
        <v>0</v>
      </c>
      <c r="H16" s="2">
        <v>19</v>
      </c>
      <c r="I16" s="2">
        <v>3</v>
      </c>
      <c r="J16" s="8">
        <v>16</v>
      </c>
      <c r="K16" s="1"/>
      <c r="L16" s="1"/>
      <c r="M16" s="1"/>
      <c r="N16" s="1"/>
    </row>
    <row r="17" spans="1:14" ht="23.25">
      <c r="A17" s="2">
        <v>11</v>
      </c>
      <c r="B17" s="2" t="s">
        <v>70</v>
      </c>
      <c r="C17" s="3" t="s">
        <v>109</v>
      </c>
      <c r="D17" s="3" t="s">
        <v>110</v>
      </c>
      <c r="E17" s="2">
        <v>77.5</v>
      </c>
      <c r="F17" s="6">
        <v>77.5</v>
      </c>
      <c r="G17" s="7">
        <v>0</v>
      </c>
      <c r="H17" s="2">
        <v>16</v>
      </c>
      <c r="I17" s="2">
        <v>3</v>
      </c>
      <c r="J17" s="8">
        <v>13</v>
      </c>
      <c r="K17" s="1"/>
      <c r="L17" s="1"/>
      <c r="M17" s="1"/>
      <c r="N17" s="1"/>
    </row>
    <row r="18" spans="1:14" ht="23.25">
      <c r="A18" s="2">
        <v>12</v>
      </c>
      <c r="B18" s="2" t="s">
        <v>47</v>
      </c>
      <c r="C18" s="3" t="s">
        <v>72</v>
      </c>
      <c r="D18" s="3" t="s">
        <v>57</v>
      </c>
      <c r="E18" s="2">
        <v>72.5</v>
      </c>
      <c r="F18" s="6">
        <f>CEILING(E18/2.5,1)*2.5</f>
        <v>72.5</v>
      </c>
      <c r="G18" s="7">
        <f>F18-E18</f>
        <v>0</v>
      </c>
      <c r="H18" s="2">
        <v>13</v>
      </c>
      <c r="I18" s="2">
        <v>1</v>
      </c>
      <c r="J18" s="8">
        <f>H18-I18</f>
        <v>12</v>
      </c>
      <c r="K18" s="1"/>
      <c r="L18" s="1"/>
      <c r="M18" s="1"/>
      <c r="N18" s="1"/>
    </row>
    <row r="19" spans="1:14" ht="23.25">
      <c r="A19" s="2">
        <v>13</v>
      </c>
      <c r="B19" s="2" t="s">
        <v>62</v>
      </c>
      <c r="C19" s="3" t="s">
        <v>113</v>
      </c>
      <c r="D19" s="3" t="s">
        <v>60</v>
      </c>
      <c r="E19" s="2">
        <v>77.5</v>
      </c>
      <c r="F19" s="6">
        <v>77.5</v>
      </c>
      <c r="G19" s="7">
        <v>0</v>
      </c>
      <c r="H19" s="2">
        <v>12</v>
      </c>
      <c r="I19" s="2"/>
      <c r="J19" s="8">
        <v>12</v>
      </c>
      <c r="K19" s="1"/>
      <c r="L19" s="1"/>
      <c r="M19" s="1"/>
      <c r="N19" s="1"/>
    </row>
    <row r="20" spans="1:14" ht="23.25">
      <c r="A20" s="2">
        <v>14</v>
      </c>
      <c r="B20" s="2" t="s">
        <v>81</v>
      </c>
      <c r="C20" s="3" t="s">
        <v>115</v>
      </c>
      <c r="D20" s="3" t="s">
        <v>26</v>
      </c>
      <c r="E20" s="2">
        <v>77.5</v>
      </c>
      <c r="F20" s="6">
        <v>77.5</v>
      </c>
      <c r="G20" s="7">
        <v>0</v>
      </c>
      <c r="H20" s="2">
        <v>14</v>
      </c>
      <c r="I20" s="2">
        <v>2</v>
      </c>
      <c r="J20" s="8">
        <v>12</v>
      </c>
      <c r="K20" s="1"/>
      <c r="L20" s="1"/>
      <c r="M20" s="1"/>
      <c r="N20" s="1"/>
    </row>
    <row r="21" spans="1:14" ht="23.25">
      <c r="A21" s="2">
        <v>15</v>
      </c>
      <c r="B21" s="2" t="s">
        <v>50</v>
      </c>
      <c r="C21" s="3" t="s">
        <v>112</v>
      </c>
      <c r="D21" s="3" t="s">
        <v>26</v>
      </c>
      <c r="E21" s="2">
        <v>72.5</v>
      </c>
      <c r="F21" s="6">
        <v>72.5</v>
      </c>
      <c r="G21" s="7">
        <v>0</v>
      </c>
      <c r="H21" s="2">
        <v>16</v>
      </c>
      <c r="I21" s="2">
        <v>5</v>
      </c>
      <c r="J21" s="8">
        <v>11</v>
      </c>
      <c r="K21" s="1"/>
      <c r="L21" s="1"/>
      <c r="M21" s="1"/>
      <c r="N21" s="1"/>
    </row>
    <row r="22" spans="1:14" ht="23.25">
      <c r="A22" s="2">
        <v>16</v>
      </c>
      <c r="B22" s="2" t="s">
        <v>52</v>
      </c>
      <c r="C22" s="3" t="s">
        <v>104</v>
      </c>
      <c r="D22" s="3" t="s">
        <v>23</v>
      </c>
      <c r="E22" s="2">
        <v>67.5</v>
      </c>
      <c r="F22" s="6">
        <v>67.5</v>
      </c>
      <c r="G22" s="7">
        <v>0</v>
      </c>
      <c r="H22" s="2">
        <v>10</v>
      </c>
      <c r="I22" s="2"/>
      <c r="J22" s="8">
        <v>10</v>
      </c>
      <c r="K22" s="1"/>
      <c r="L22" s="1"/>
      <c r="M22" s="1"/>
      <c r="N22" s="1"/>
    </row>
    <row r="23" spans="1:14" ht="23.25">
      <c r="A23" s="2">
        <v>17</v>
      </c>
      <c r="B23" s="2" t="s">
        <v>47</v>
      </c>
      <c r="C23" s="3" t="s">
        <v>96</v>
      </c>
      <c r="D23" s="3" t="s">
        <v>95</v>
      </c>
      <c r="E23" s="2">
        <v>64</v>
      </c>
      <c r="F23" s="6">
        <f>CEILING(E23/2.5,1)*2.5</f>
        <v>65</v>
      </c>
      <c r="G23" s="7">
        <f>F23-E23</f>
        <v>1</v>
      </c>
      <c r="H23" s="2">
        <v>10</v>
      </c>
      <c r="I23" s="2">
        <v>1</v>
      </c>
      <c r="J23" s="8">
        <f>H23-I23</f>
        <v>9</v>
      </c>
      <c r="K23" s="1"/>
      <c r="L23" s="1"/>
      <c r="M23" s="1"/>
      <c r="N23" s="1"/>
    </row>
    <row r="24" spans="1:14" ht="23.25">
      <c r="A24" s="2">
        <v>18</v>
      </c>
      <c r="B24" s="2" t="s">
        <v>101</v>
      </c>
      <c r="C24" s="3" t="s">
        <v>102</v>
      </c>
      <c r="D24" s="3" t="s">
        <v>53</v>
      </c>
      <c r="E24" s="2">
        <v>71</v>
      </c>
      <c r="F24" s="6">
        <v>72.5</v>
      </c>
      <c r="G24" s="7">
        <v>1.5</v>
      </c>
      <c r="H24" s="2">
        <v>7</v>
      </c>
      <c r="I24" s="2"/>
      <c r="J24" s="8">
        <v>7</v>
      </c>
      <c r="K24" s="1"/>
      <c r="L24" s="1"/>
      <c r="M24" s="1"/>
      <c r="N24" s="1"/>
    </row>
    <row r="25" spans="1:14" ht="23.25">
      <c r="A25" s="2">
        <v>19</v>
      </c>
      <c r="B25" s="2" t="s">
        <v>47</v>
      </c>
      <c r="C25" s="3" t="s">
        <v>108</v>
      </c>
      <c r="D25" s="3" t="s">
        <v>95</v>
      </c>
      <c r="E25" s="2">
        <v>72.5</v>
      </c>
      <c r="F25" s="6">
        <v>72.5</v>
      </c>
      <c r="G25" s="7">
        <v>0</v>
      </c>
      <c r="H25" s="2">
        <v>6</v>
      </c>
      <c r="I25" s="2"/>
      <c r="J25" s="8">
        <v>6</v>
      </c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</sheetData>
  <sheetProtection/>
  <mergeCells count="1">
    <mergeCell ref="B3:I3"/>
  </mergeCells>
  <printOptions/>
  <pageMargins left="0.23" right="0.15" top="1" bottom="1" header="0.4921259845" footer="0.4921259845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22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34.00390625" style="0" customWidth="1"/>
    <col min="4" max="4" width="14.7109375" style="0" customWidth="1"/>
    <col min="5" max="5" width="10.421875" style="0" customWidth="1"/>
    <col min="6" max="6" width="11.00390625" style="0" customWidth="1"/>
    <col min="7" max="7" width="9.421875" style="0" customWidth="1"/>
    <col min="8" max="9" width="11.8515625" style="0" customWidth="1"/>
    <col min="10" max="10" width="11.421875" style="0" customWidth="1"/>
    <col min="11" max="11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7">
      <c r="B3" s="9" t="s">
        <v>10</v>
      </c>
      <c r="C3" s="9"/>
      <c r="D3" s="10"/>
      <c r="E3" s="10"/>
      <c r="F3" s="10"/>
      <c r="G3" s="10"/>
      <c r="H3" s="10"/>
      <c r="I3" s="10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4" t="s">
        <v>0</v>
      </c>
      <c r="B6" s="4" t="s">
        <v>20</v>
      </c>
      <c r="C6" s="5" t="s">
        <v>1</v>
      </c>
      <c r="D6" s="5" t="s">
        <v>21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1"/>
      <c r="L6" s="1"/>
      <c r="M6" s="1"/>
      <c r="N6" s="1"/>
    </row>
    <row r="7" spans="1:14" ht="23.25">
      <c r="A7" s="2">
        <v>1</v>
      </c>
      <c r="B7" s="2" t="s">
        <v>54</v>
      </c>
      <c r="C7" s="3" t="s">
        <v>97</v>
      </c>
      <c r="D7" s="3" t="s">
        <v>55</v>
      </c>
      <c r="E7" s="2">
        <v>85</v>
      </c>
      <c r="F7" s="6">
        <f>CEILING(E7/2.5,1)*2.5</f>
        <v>85</v>
      </c>
      <c r="G7" s="7">
        <f>F7-E7</f>
        <v>0</v>
      </c>
      <c r="H7" s="2">
        <v>26</v>
      </c>
      <c r="I7" s="2"/>
      <c r="J7" s="8">
        <f>H7-I7</f>
        <v>26</v>
      </c>
      <c r="K7" s="1"/>
      <c r="L7" s="1"/>
      <c r="M7" s="1"/>
      <c r="N7" s="1"/>
    </row>
    <row r="8" spans="1:14" ht="23.25">
      <c r="A8" s="2">
        <v>2</v>
      </c>
      <c r="B8" s="2" t="s">
        <v>47</v>
      </c>
      <c r="C8" s="3" t="s">
        <v>48</v>
      </c>
      <c r="D8" s="3" t="s">
        <v>49</v>
      </c>
      <c r="E8" s="2">
        <v>80</v>
      </c>
      <c r="F8" s="6">
        <f>CEILING(E8/2.5,1)*2.5</f>
        <v>80</v>
      </c>
      <c r="G8" s="7">
        <f>F8-E8</f>
        <v>0</v>
      </c>
      <c r="H8" s="2">
        <v>23</v>
      </c>
      <c r="I8" s="2"/>
      <c r="J8" s="8">
        <f>H8-I8</f>
        <v>23</v>
      </c>
      <c r="K8" s="1"/>
      <c r="L8" s="1"/>
      <c r="M8" s="1"/>
      <c r="N8" s="1"/>
    </row>
    <row r="9" spans="1:14" ht="23.25">
      <c r="A9" s="2">
        <v>3</v>
      </c>
      <c r="B9" s="2" t="s">
        <v>50</v>
      </c>
      <c r="C9" s="3" t="s">
        <v>51</v>
      </c>
      <c r="D9" s="3" t="s">
        <v>26</v>
      </c>
      <c r="E9" s="2">
        <v>82.5</v>
      </c>
      <c r="F9" s="6">
        <f>CEILING(E9/2.5,1)*2.5</f>
        <v>82.5</v>
      </c>
      <c r="G9" s="7">
        <f>F9-E9</f>
        <v>0</v>
      </c>
      <c r="H9" s="2">
        <v>21</v>
      </c>
      <c r="I9" s="2"/>
      <c r="J9" s="8">
        <f>H9-I9</f>
        <v>21</v>
      </c>
      <c r="K9" s="1"/>
      <c r="L9" s="1"/>
      <c r="M9" s="1"/>
      <c r="N9" s="1"/>
    </row>
    <row r="10" spans="1:14" ht="23.25">
      <c r="A10" s="2">
        <v>4</v>
      </c>
      <c r="B10" s="2" t="s">
        <v>52</v>
      </c>
      <c r="C10" s="3" t="s">
        <v>84</v>
      </c>
      <c r="D10" s="3" t="s">
        <v>34</v>
      </c>
      <c r="E10" s="2">
        <v>80</v>
      </c>
      <c r="F10" s="6">
        <f>CEILING(E10/2.5,1)*2.5</f>
        <v>80</v>
      </c>
      <c r="G10" s="7">
        <f>F10-E10</f>
        <v>0</v>
      </c>
      <c r="H10" s="2">
        <v>22</v>
      </c>
      <c r="I10" s="2">
        <v>3</v>
      </c>
      <c r="J10" s="8">
        <f>H10-I10</f>
        <v>19</v>
      </c>
      <c r="K10" s="1"/>
      <c r="L10" s="1"/>
      <c r="M10" s="1"/>
      <c r="N10" s="1"/>
    </row>
    <row r="11" spans="1:14" ht="23.25">
      <c r="A11" s="2">
        <v>5</v>
      </c>
      <c r="B11" s="2" t="s">
        <v>52</v>
      </c>
      <c r="C11" s="3" t="s">
        <v>119</v>
      </c>
      <c r="D11" s="3" t="s">
        <v>34</v>
      </c>
      <c r="E11" s="2">
        <v>82.5</v>
      </c>
      <c r="F11" s="6">
        <v>82.5</v>
      </c>
      <c r="G11" s="7">
        <v>0</v>
      </c>
      <c r="H11" s="2">
        <v>18</v>
      </c>
      <c r="I11" s="2"/>
      <c r="J11" s="8">
        <v>18</v>
      </c>
      <c r="K11" s="1"/>
      <c r="L11" s="1"/>
      <c r="M11" s="1"/>
      <c r="N11" s="1"/>
    </row>
    <row r="12" spans="1:14" ht="23.25">
      <c r="A12" s="2">
        <v>6</v>
      </c>
      <c r="B12" s="2" t="s">
        <v>47</v>
      </c>
      <c r="C12" s="3" t="s">
        <v>61</v>
      </c>
      <c r="D12" s="3" t="s">
        <v>60</v>
      </c>
      <c r="E12" s="2">
        <v>80</v>
      </c>
      <c r="F12" s="6">
        <f>CEILING(E12/2.5,1)*2.5</f>
        <v>80</v>
      </c>
      <c r="G12" s="7">
        <f>F12-E12</f>
        <v>0</v>
      </c>
      <c r="H12" s="2">
        <v>17</v>
      </c>
      <c r="I12" s="2"/>
      <c r="J12" s="8">
        <f>H12-I12</f>
        <v>17</v>
      </c>
      <c r="K12" s="1"/>
      <c r="L12" s="1"/>
      <c r="M12" s="1"/>
      <c r="N12" s="1"/>
    </row>
    <row r="13" spans="1:14" ht="23.25">
      <c r="A13" s="2">
        <v>7</v>
      </c>
      <c r="B13" s="2" t="s">
        <v>47</v>
      </c>
      <c r="C13" s="3" t="s">
        <v>58</v>
      </c>
      <c r="D13" s="3" t="s">
        <v>57</v>
      </c>
      <c r="E13" s="2">
        <v>82.5</v>
      </c>
      <c r="F13" s="6">
        <f>CEILING(E13/2.5,1)*2.5</f>
        <v>82.5</v>
      </c>
      <c r="G13" s="7">
        <f>F13-E13</f>
        <v>0</v>
      </c>
      <c r="H13" s="2">
        <v>16</v>
      </c>
      <c r="I13" s="2"/>
      <c r="J13" s="8">
        <f>H13-I13</f>
        <v>16</v>
      </c>
      <c r="K13" s="1"/>
      <c r="L13" s="1"/>
      <c r="M13" s="1"/>
      <c r="N13" s="1"/>
    </row>
    <row r="14" spans="1:14" ht="23.25">
      <c r="A14" s="2">
        <v>8</v>
      </c>
      <c r="B14" s="2" t="s">
        <v>52</v>
      </c>
      <c r="C14" s="3" t="s">
        <v>92</v>
      </c>
      <c r="D14" s="3" t="s">
        <v>53</v>
      </c>
      <c r="E14" s="2">
        <v>83</v>
      </c>
      <c r="F14" s="6">
        <f>CEILING(E14/2.5,1)*2.5</f>
        <v>85</v>
      </c>
      <c r="G14" s="7">
        <f>F14-E14</f>
        <v>2</v>
      </c>
      <c r="H14" s="2">
        <v>16</v>
      </c>
      <c r="I14" s="2">
        <v>1</v>
      </c>
      <c r="J14" s="8">
        <f>H14-I14</f>
        <v>15</v>
      </c>
      <c r="K14" s="1"/>
      <c r="L14" s="1"/>
      <c r="M14" s="1"/>
      <c r="N14" s="1"/>
    </row>
    <row r="15" spans="1:14" ht="23.25">
      <c r="A15" s="2">
        <v>9</v>
      </c>
      <c r="B15" s="2" t="s">
        <v>47</v>
      </c>
      <c r="C15" s="3" t="s">
        <v>85</v>
      </c>
      <c r="D15" s="3" t="s">
        <v>30</v>
      </c>
      <c r="E15" s="2">
        <v>80</v>
      </c>
      <c r="F15" s="6">
        <f>CEILING(E15/2.5,1)*2.5</f>
        <v>80</v>
      </c>
      <c r="G15" s="7">
        <f>F15-E15</f>
        <v>0</v>
      </c>
      <c r="H15" s="2">
        <v>14</v>
      </c>
      <c r="I15" s="2"/>
      <c r="J15" s="8">
        <f>H15-I15</f>
        <v>14</v>
      </c>
      <c r="K15" s="1"/>
      <c r="L15" s="1"/>
      <c r="M15" s="1"/>
      <c r="N15" s="1"/>
    </row>
    <row r="16" spans="1:14" ht="23.25">
      <c r="A16" s="2">
        <v>10</v>
      </c>
      <c r="B16" s="2" t="s">
        <v>81</v>
      </c>
      <c r="C16" s="3" t="s">
        <v>68</v>
      </c>
      <c r="D16" s="3" t="s">
        <v>26</v>
      </c>
      <c r="E16" s="2">
        <v>80</v>
      </c>
      <c r="F16" s="6">
        <f>CEILING(E16/2.5,1)*2.5</f>
        <v>80</v>
      </c>
      <c r="G16" s="7">
        <f>F16-E16</f>
        <v>0</v>
      </c>
      <c r="H16" s="2">
        <v>13</v>
      </c>
      <c r="I16" s="2"/>
      <c r="J16" s="8">
        <f>H16-I16</f>
        <v>13</v>
      </c>
      <c r="K16" s="1"/>
      <c r="L16" s="1"/>
      <c r="M16" s="1"/>
      <c r="N16" s="1"/>
    </row>
    <row r="17" spans="1:14" ht="23.25">
      <c r="A17" s="2">
        <v>11</v>
      </c>
      <c r="B17" s="2" t="s">
        <v>52</v>
      </c>
      <c r="C17" s="3" t="s">
        <v>120</v>
      </c>
      <c r="D17" s="3" t="s">
        <v>34</v>
      </c>
      <c r="E17" s="2">
        <v>82.5</v>
      </c>
      <c r="F17" s="6">
        <v>82.5</v>
      </c>
      <c r="G17" s="7">
        <v>0</v>
      </c>
      <c r="H17" s="2">
        <v>16</v>
      </c>
      <c r="I17" s="2">
        <v>3</v>
      </c>
      <c r="J17" s="8">
        <v>13</v>
      </c>
      <c r="K17" s="1"/>
      <c r="L17" s="1"/>
      <c r="M17" s="1"/>
      <c r="N17" s="1"/>
    </row>
    <row r="18" spans="1:14" ht="23.25">
      <c r="A18" s="2">
        <v>12</v>
      </c>
      <c r="B18" s="2" t="s">
        <v>47</v>
      </c>
      <c r="C18" s="3" t="s">
        <v>118</v>
      </c>
      <c r="D18" s="3" t="s">
        <v>117</v>
      </c>
      <c r="E18" s="2">
        <v>82.5</v>
      </c>
      <c r="F18" s="6">
        <v>82.5</v>
      </c>
      <c r="G18" s="7">
        <v>0</v>
      </c>
      <c r="H18" s="2">
        <v>13</v>
      </c>
      <c r="I18" s="2">
        <v>1</v>
      </c>
      <c r="J18" s="8">
        <v>12</v>
      </c>
      <c r="K18" s="1"/>
      <c r="L18" s="1"/>
      <c r="M18" s="1"/>
      <c r="N18" s="1"/>
    </row>
    <row r="19" spans="1:14" ht="23.25">
      <c r="A19" s="2">
        <v>13</v>
      </c>
      <c r="B19" s="2" t="s">
        <v>47</v>
      </c>
      <c r="C19" s="3" t="s">
        <v>82</v>
      </c>
      <c r="D19" s="3" t="s">
        <v>60</v>
      </c>
      <c r="E19" s="2">
        <v>85</v>
      </c>
      <c r="F19" s="6">
        <v>85</v>
      </c>
      <c r="G19" s="7">
        <v>0</v>
      </c>
      <c r="H19" s="2">
        <v>11</v>
      </c>
      <c r="I19" s="2"/>
      <c r="J19" s="8">
        <f>H19-I19</f>
        <v>11</v>
      </c>
      <c r="K19" s="1"/>
      <c r="L19" s="1"/>
      <c r="M19" s="1"/>
      <c r="N19" s="1"/>
    </row>
    <row r="20" spans="1:14" ht="23.25">
      <c r="A20" s="2">
        <v>14</v>
      </c>
      <c r="B20" s="2" t="s">
        <v>50</v>
      </c>
      <c r="C20" s="3" t="s">
        <v>59</v>
      </c>
      <c r="D20" s="3" t="s">
        <v>34</v>
      </c>
      <c r="E20" s="2">
        <v>82.5</v>
      </c>
      <c r="F20" s="6">
        <f>CEILING(E20/2.5,1)*2.5</f>
        <v>82.5</v>
      </c>
      <c r="G20" s="7">
        <f>F20-E20</f>
        <v>0</v>
      </c>
      <c r="H20" s="2">
        <v>11</v>
      </c>
      <c r="I20" s="2"/>
      <c r="J20" s="8">
        <f>H20-I20</f>
        <v>11</v>
      </c>
      <c r="K20" s="1"/>
      <c r="L20" s="1"/>
      <c r="M20" s="1"/>
      <c r="N20" s="1"/>
    </row>
    <row r="21" spans="1:14" ht="23.25">
      <c r="A21" s="2">
        <v>15</v>
      </c>
      <c r="B21" s="2" t="s">
        <v>47</v>
      </c>
      <c r="C21" s="3" t="s">
        <v>116</v>
      </c>
      <c r="D21" s="3" t="s">
        <v>117</v>
      </c>
      <c r="E21" s="2">
        <v>80</v>
      </c>
      <c r="F21" s="6">
        <v>80</v>
      </c>
      <c r="G21" s="7">
        <v>0</v>
      </c>
      <c r="H21" s="2">
        <v>11</v>
      </c>
      <c r="I21" s="2">
        <v>1</v>
      </c>
      <c r="J21" s="8">
        <v>10</v>
      </c>
      <c r="K21" s="1"/>
      <c r="L21" s="1"/>
      <c r="M21" s="1"/>
      <c r="N21" s="1"/>
    </row>
    <row r="22" spans="1:14" ht="23.25">
      <c r="A22" s="2">
        <v>16</v>
      </c>
      <c r="B22" s="2" t="s">
        <v>47</v>
      </c>
      <c r="C22" s="3" t="s">
        <v>93</v>
      </c>
      <c r="D22" s="3" t="s">
        <v>94</v>
      </c>
      <c r="E22" s="2">
        <v>80</v>
      </c>
      <c r="F22" s="6">
        <v>80</v>
      </c>
      <c r="G22" s="7">
        <v>0</v>
      </c>
      <c r="H22" s="2">
        <v>11</v>
      </c>
      <c r="I22" s="2">
        <v>2</v>
      </c>
      <c r="J22" s="8">
        <f>H22-I22</f>
        <v>9</v>
      </c>
      <c r="K22" s="1"/>
      <c r="L22" s="1"/>
      <c r="M22" s="1"/>
      <c r="N22" s="1"/>
    </row>
    <row r="23" spans="1:14" ht="23.25">
      <c r="A23" s="2">
        <v>17</v>
      </c>
      <c r="B23" s="2" t="s">
        <v>52</v>
      </c>
      <c r="C23" s="3" t="s">
        <v>69</v>
      </c>
      <c r="D23" s="3" t="s">
        <v>53</v>
      </c>
      <c r="E23" s="2">
        <v>81</v>
      </c>
      <c r="F23" s="6">
        <v>82.5</v>
      </c>
      <c r="G23" s="7">
        <v>0</v>
      </c>
      <c r="H23" s="2">
        <v>7</v>
      </c>
      <c r="I23" s="2"/>
      <c r="J23" s="8">
        <f>H23-I23</f>
        <v>7</v>
      </c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</sheetData>
  <sheetProtection/>
  <mergeCells count="1">
    <mergeCell ref="B3:I3"/>
  </mergeCells>
  <printOptions/>
  <pageMargins left="0.23" right="0.15" top="1" bottom="1" header="0.4921259845" footer="0.4921259845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20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34.00390625" style="0" customWidth="1"/>
    <col min="4" max="4" width="14.7109375" style="0" customWidth="1"/>
    <col min="5" max="5" width="10.421875" style="0" customWidth="1"/>
    <col min="6" max="6" width="11.00390625" style="0" customWidth="1"/>
    <col min="7" max="7" width="9.421875" style="0" customWidth="1"/>
    <col min="8" max="9" width="11.8515625" style="0" customWidth="1"/>
    <col min="10" max="10" width="11.421875" style="0" customWidth="1"/>
    <col min="11" max="11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7">
      <c r="B3" s="9" t="s">
        <v>11</v>
      </c>
      <c r="C3" s="9"/>
      <c r="D3" s="10"/>
      <c r="E3" s="10"/>
      <c r="F3" s="10"/>
      <c r="G3" s="10"/>
      <c r="H3" s="10"/>
      <c r="I3" s="10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4" t="s">
        <v>0</v>
      </c>
      <c r="B6" s="4" t="s">
        <v>20</v>
      </c>
      <c r="C6" s="5" t="s">
        <v>1</v>
      </c>
      <c r="D6" s="5" t="s">
        <v>21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1"/>
      <c r="L6" s="1"/>
      <c r="M6" s="1"/>
      <c r="N6" s="1"/>
    </row>
    <row r="7" spans="1:14" ht="23.25">
      <c r="A7" s="2">
        <v>1</v>
      </c>
      <c r="B7" s="2" t="s">
        <v>47</v>
      </c>
      <c r="C7" s="3" t="s">
        <v>64</v>
      </c>
      <c r="D7" s="3" t="s">
        <v>53</v>
      </c>
      <c r="E7" s="2">
        <v>94</v>
      </c>
      <c r="F7" s="6">
        <f>CEILING(E7/2.5,1)*2.5</f>
        <v>95</v>
      </c>
      <c r="G7" s="7">
        <f>F7-E7</f>
        <v>1</v>
      </c>
      <c r="H7" s="2">
        <v>20</v>
      </c>
      <c r="I7" s="2">
        <v>1</v>
      </c>
      <c r="J7" s="8">
        <f>H7-I7</f>
        <v>19</v>
      </c>
      <c r="K7" s="1"/>
      <c r="L7" s="1"/>
      <c r="M7" s="1"/>
      <c r="N7" s="1"/>
    </row>
    <row r="8" spans="1:14" ht="23.25">
      <c r="A8" s="2">
        <v>2</v>
      </c>
      <c r="B8" s="2" t="s">
        <v>83</v>
      </c>
      <c r="C8" s="3" t="s">
        <v>56</v>
      </c>
      <c r="D8" s="3" t="s">
        <v>57</v>
      </c>
      <c r="E8" s="2">
        <v>90</v>
      </c>
      <c r="F8" s="6">
        <f>CEILING(E8/2.5,1)*2.5</f>
        <v>90</v>
      </c>
      <c r="G8" s="7">
        <f>F8-E8</f>
        <v>0</v>
      </c>
      <c r="H8" s="2">
        <v>13</v>
      </c>
      <c r="I8" s="2"/>
      <c r="J8" s="8">
        <f>H8-I8</f>
        <v>13</v>
      </c>
      <c r="K8" s="1"/>
      <c r="L8" s="1"/>
      <c r="M8" s="1"/>
      <c r="N8" s="1"/>
    </row>
    <row r="9" spans="1:14" ht="23.25">
      <c r="A9" s="2">
        <v>3</v>
      </c>
      <c r="B9" s="2" t="s">
        <v>62</v>
      </c>
      <c r="C9" s="3" t="s">
        <v>65</v>
      </c>
      <c r="D9" s="3" t="s">
        <v>60</v>
      </c>
      <c r="E9" s="2">
        <v>95</v>
      </c>
      <c r="F9" s="6">
        <f>CEILING(E9/2.5,1)*2.5</f>
        <v>95</v>
      </c>
      <c r="G9" s="7">
        <f>F9-E9</f>
        <v>0</v>
      </c>
      <c r="H9" s="2">
        <v>9</v>
      </c>
      <c r="I9" s="2"/>
      <c r="J9" s="8">
        <f>H9-I9</f>
        <v>9</v>
      </c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</sheetData>
  <sheetProtection/>
  <mergeCells count="1">
    <mergeCell ref="B3:I3"/>
  </mergeCells>
  <printOptions/>
  <pageMargins left="0.23" right="0.15" top="1" bottom="1" header="0.4921259845" footer="0.4921259845"/>
  <pageSetup horizontalDpi="200" verticalDpi="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N207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34.00390625" style="0" customWidth="1"/>
    <col min="4" max="4" width="14.7109375" style="0" customWidth="1"/>
    <col min="5" max="5" width="10.421875" style="0" customWidth="1"/>
    <col min="6" max="6" width="11.00390625" style="0" customWidth="1"/>
    <col min="7" max="7" width="9.421875" style="0" customWidth="1"/>
    <col min="8" max="9" width="11.8515625" style="0" customWidth="1"/>
    <col min="10" max="10" width="11.421875" style="0" customWidth="1"/>
    <col min="11" max="11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7">
      <c r="B3" s="9" t="s">
        <v>12</v>
      </c>
      <c r="C3" s="9"/>
      <c r="D3" s="10"/>
      <c r="E3" s="10"/>
      <c r="F3" s="10"/>
      <c r="G3" s="10"/>
      <c r="H3" s="10"/>
      <c r="I3" s="10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4" t="s">
        <v>0</v>
      </c>
      <c r="B6" s="4" t="s">
        <v>20</v>
      </c>
      <c r="C6" s="5" t="s">
        <v>1</v>
      </c>
      <c r="D6" s="5" t="s">
        <v>21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1"/>
      <c r="L6" s="1"/>
      <c r="M6" s="1"/>
      <c r="N6" s="1"/>
    </row>
    <row r="7" spans="1:14" ht="23.25">
      <c r="A7" s="2">
        <v>1</v>
      </c>
      <c r="B7" s="2" t="s">
        <v>45</v>
      </c>
      <c r="C7" s="3" t="s">
        <v>46</v>
      </c>
      <c r="D7" s="3" t="s">
        <v>30</v>
      </c>
      <c r="E7" s="2">
        <v>72.5</v>
      </c>
      <c r="F7" s="6">
        <f>CEILING(E7/2.5,1)*2.5</f>
        <v>72.5</v>
      </c>
      <c r="G7" s="7">
        <f>F7-E7</f>
        <v>0</v>
      </c>
      <c r="H7" s="2">
        <v>34</v>
      </c>
      <c r="I7" s="2"/>
      <c r="J7" s="8">
        <f>H7-I7</f>
        <v>34</v>
      </c>
      <c r="K7" s="1"/>
      <c r="L7" s="1"/>
      <c r="M7" s="1"/>
      <c r="N7" s="1"/>
    </row>
    <row r="8" spans="1:14" ht="23.25">
      <c r="A8" s="2">
        <v>2</v>
      </c>
      <c r="B8" s="2" t="s">
        <v>24</v>
      </c>
      <c r="C8" s="3" t="s">
        <v>35</v>
      </c>
      <c r="D8" s="3" t="s">
        <v>23</v>
      </c>
      <c r="E8" s="2">
        <v>75</v>
      </c>
      <c r="F8" s="6">
        <f>CEILING(E8/2.5,1)*2.5</f>
        <v>75</v>
      </c>
      <c r="G8" s="7">
        <f>F8-E8</f>
        <v>0</v>
      </c>
      <c r="H8" s="2">
        <v>31</v>
      </c>
      <c r="I8" s="2">
        <v>2</v>
      </c>
      <c r="J8" s="8">
        <f>H8-I8</f>
        <v>29</v>
      </c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</sheetData>
  <sheetProtection/>
  <mergeCells count="1">
    <mergeCell ref="B3:I3"/>
  </mergeCells>
  <printOptions/>
  <pageMargins left="0.23" right="0.15" top="1" bottom="1" header="0.4921259845" footer="0.4921259845"/>
  <pageSetup horizontalDpi="200" verticalDpi="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N21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34.00390625" style="0" customWidth="1"/>
    <col min="4" max="4" width="14.7109375" style="0" customWidth="1"/>
    <col min="5" max="5" width="10.421875" style="0" customWidth="1"/>
    <col min="6" max="6" width="11.00390625" style="0" customWidth="1"/>
    <col min="7" max="7" width="9.421875" style="0" customWidth="1"/>
    <col min="8" max="9" width="11.8515625" style="0" customWidth="1"/>
    <col min="10" max="10" width="11.421875" style="0" customWidth="1"/>
    <col min="11" max="11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7">
      <c r="B3" s="9" t="s">
        <v>13</v>
      </c>
      <c r="C3" s="9"/>
      <c r="D3" s="10"/>
      <c r="E3" s="10"/>
      <c r="F3" s="10"/>
      <c r="G3" s="10"/>
      <c r="H3" s="10"/>
      <c r="I3" s="10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4" t="s">
        <v>0</v>
      </c>
      <c r="B6" s="4" t="s">
        <v>20</v>
      </c>
      <c r="C6" s="5" t="s">
        <v>1</v>
      </c>
      <c r="D6" s="5" t="s">
        <v>21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1"/>
      <c r="L6" s="1"/>
      <c r="M6" s="1"/>
      <c r="N6" s="1"/>
    </row>
    <row r="7" spans="1:14" ht="23.25">
      <c r="A7" s="2">
        <v>1</v>
      </c>
      <c r="B7" s="2" t="s">
        <v>25</v>
      </c>
      <c r="C7" s="3" t="s">
        <v>27</v>
      </c>
      <c r="D7" s="3" t="s">
        <v>26</v>
      </c>
      <c r="E7" s="2">
        <v>82.5</v>
      </c>
      <c r="F7" s="6">
        <f>CEILING(E7/2.5,1)*2.5</f>
        <v>82.5</v>
      </c>
      <c r="G7" s="7">
        <f>F7-E7</f>
        <v>0</v>
      </c>
      <c r="H7" s="2">
        <v>25</v>
      </c>
      <c r="I7" s="2"/>
      <c r="J7" s="8">
        <f>H7-I7</f>
        <v>25</v>
      </c>
      <c r="K7" s="1"/>
      <c r="L7" s="1"/>
      <c r="M7" s="1"/>
      <c r="N7" s="1"/>
    </row>
    <row r="8" spans="1:14" ht="23.25">
      <c r="A8" s="2">
        <v>2</v>
      </c>
      <c r="B8" s="2" t="s">
        <v>25</v>
      </c>
      <c r="C8" s="3" t="s">
        <v>99</v>
      </c>
      <c r="D8" s="3" t="s">
        <v>26</v>
      </c>
      <c r="E8" s="2">
        <v>80</v>
      </c>
      <c r="F8" s="6">
        <f>CEILING(E8/2.5,1)*2.5</f>
        <v>80</v>
      </c>
      <c r="G8" s="7">
        <f>F8-E8</f>
        <v>0</v>
      </c>
      <c r="H8" s="2">
        <v>25</v>
      </c>
      <c r="I8" s="2">
        <v>1</v>
      </c>
      <c r="J8" s="8">
        <f>H8-I8</f>
        <v>24</v>
      </c>
      <c r="K8" s="1"/>
      <c r="L8" s="1"/>
      <c r="M8" s="1"/>
      <c r="N8" s="1"/>
    </row>
    <row r="9" spans="1:14" ht="23.25">
      <c r="A9" s="2">
        <v>3</v>
      </c>
      <c r="B9" s="2" t="s">
        <v>25</v>
      </c>
      <c r="C9" s="3" t="s">
        <v>98</v>
      </c>
      <c r="D9" s="3" t="s">
        <v>26</v>
      </c>
      <c r="E9" s="2">
        <v>80</v>
      </c>
      <c r="F9" s="6">
        <f>CEILING(E9/2.5,1)*2.5</f>
        <v>80</v>
      </c>
      <c r="G9" s="7">
        <f>F9-E9</f>
        <v>0</v>
      </c>
      <c r="H9" s="2">
        <v>23</v>
      </c>
      <c r="I9" s="2"/>
      <c r="J9" s="8">
        <f>H9-I9</f>
        <v>23</v>
      </c>
      <c r="K9" s="1"/>
      <c r="L9" s="1"/>
      <c r="M9" s="1"/>
      <c r="N9" s="1"/>
    </row>
    <row r="10" spans="1:14" ht="23.25">
      <c r="A10" s="2">
        <v>4</v>
      </c>
      <c r="B10" s="2" t="s">
        <v>25</v>
      </c>
      <c r="C10" s="3" t="s">
        <v>28</v>
      </c>
      <c r="D10" s="3" t="s">
        <v>26</v>
      </c>
      <c r="E10" s="2">
        <v>80</v>
      </c>
      <c r="F10" s="6">
        <f>CEILING(E10/2.5,1)*2.5</f>
        <v>80</v>
      </c>
      <c r="G10" s="7">
        <f>F10-E10</f>
        <v>0</v>
      </c>
      <c r="H10" s="2" t="s">
        <v>100</v>
      </c>
      <c r="I10" s="2"/>
      <c r="J10" s="8" t="e">
        <f>H10-I10</f>
        <v>#VALUE!</v>
      </c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</sheetData>
  <sheetProtection/>
  <mergeCells count="1">
    <mergeCell ref="B3:I3"/>
  </mergeCells>
  <printOptions/>
  <pageMargins left="0.23" right="0.15" top="1" bottom="1" header="0.4921259845" footer="0.4921259845"/>
  <pageSetup horizontalDpi="200" verticalDpi="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N20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34.00390625" style="0" customWidth="1"/>
    <col min="4" max="4" width="14.7109375" style="0" customWidth="1"/>
    <col min="5" max="5" width="10.421875" style="0" customWidth="1"/>
    <col min="6" max="6" width="11.00390625" style="0" customWidth="1"/>
    <col min="7" max="7" width="9.421875" style="0" customWidth="1"/>
    <col min="8" max="9" width="11.8515625" style="0" customWidth="1"/>
    <col min="10" max="10" width="11.421875" style="0" customWidth="1"/>
    <col min="11" max="11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7">
      <c r="B3" s="9" t="s">
        <v>14</v>
      </c>
      <c r="C3" s="9"/>
      <c r="D3" s="10"/>
      <c r="E3" s="10"/>
      <c r="F3" s="10"/>
      <c r="G3" s="10"/>
      <c r="H3" s="10"/>
      <c r="I3" s="10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4" t="s">
        <v>0</v>
      </c>
      <c r="B6" s="4" t="s">
        <v>20</v>
      </c>
      <c r="C6" s="5" t="s">
        <v>1</v>
      </c>
      <c r="D6" s="5" t="s">
        <v>21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1"/>
      <c r="L6" s="1"/>
      <c r="M6" s="1"/>
      <c r="N6" s="1"/>
    </row>
    <row r="7" spans="1:14" ht="23.25">
      <c r="A7" s="2">
        <v>1</v>
      </c>
      <c r="B7" s="2" t="s">
        <v>32</v>
      </c>
      <c r="C7" s="3" t="s">
        <v>33</v>
      </c>
      <c r="D7" s="3" t="s">
        <v>34</v>
      </c>
      <c r="E7" s="2">
        <v>95</v>
      </c>
      <c r="F7" s="6">
        <f>CEILING(E7/2.5,1)*2.5</f>
        <v>95</v>
      </c>
      <c r="G7" s="7">
        <f>F7-E7</f>
        <v>0</v>
      </c>
      <c r="H7" s="2">
        <v>23</v>
      </c>
      <c r="I7" s="2"/>
      <c r="J7" s="8">
        <f>H7-I7</f>
        <v>23</v>
      </c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</sheetData>
  <sheetProtection/>
  <mergeCells count="1">
    <mergeCell ref="B3:I3"/>
  </mergeCells>
  <printOptions/>
  <pageMargins left="0.23" right="0.15" top="1" bottom="1" header="0.4921259845" footer="0.4921259845"/>
  <pageSetup horizontalDpi="200" verticalDpi="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N207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34.00390625" style="0" customWidth="1"/>
    <col min="4" max="4" width="14.7109375" style="0" customWidth="1"/>
    <col min="5" max="5" width="10.421875" style="0" customWidth="1"/>
    <col min="6" max="6" width="11.00390625" style="0" customWidth="1"/>
    <col min="7" max="7" width="9.421875" style="0" customWidth="1"/>
    <col min="8" max="9" width="11.8515625" style="0" customWidth="1"/>
    <col min="10" max="10" width="11.421875" style="0" customWidth="1"/>
    <col min="11" max="11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7">
      <c r="B3" s="9" t="s">
        <v>15</v>
      </c>
      <c r="C3" s="9"/>
      <c r="D3" s="10"/>
      <c r="E3" s="10"/>
      <c r="F3" s="10"/>
      <c r="G3" s="10"/>
      <c r="H3" s="10"/>
      <c r="I3" s="10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4" t="s">
        <v>0</v>
      </c>
      <c r="B6" s="4" t="s">
        <v>20</v>
      </c>
      <c r="C6" s="5" t="s">
        <v>1</v>
      </c>
      <c r="D6" s="5" t="s">
        <v>21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1"/>
      <c r="L6" s="1"/>
      <c r="M6" s="1"/>
      <c r="N6" s="1"/>
    </row>
    <row r="7" spans="1:14" ht="23.25">
      <c r="A7" s="2">
        <v>1</v>
      </c>
      <c r="B7" s="2" t="s">
        <v>91</v>
      </c>
      <c r="C7" s="3" t="s">
        <v>31</v>
      </c>
      <c r="D7" s="3" t="s">
        <v>30</v>
      </c>
      <c r="E7" s="2">
        <v>104</v>
      </c>
      <c r="F7" s="6">
        <f>CEILING(E7/2.5,1)*2.5</f>
        <v>105</v>
      </c>
      <c r="G7" s="7">
        <f>F7-E7</f>
        <v>1</v>
      </c>
      <c r="H7" s="2">
        <v>19</v>
      </c>
      <c r="I7" s="2"/>
      <c r="J7" s="8">
        <f>H7-I7</f>
        <v>19</v>
      </c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</sheetData>
  <sheetProtection/>
  <mergeCells count="1">
    <mergeCell ref="B3:I3"/>
  </mergeCells>
  <printOptions/>
  <pageMargins left="0.23" right="0.15" top="1" bottom="1" header="0.4921259845" footer="0.4921259845"/>
  <pageSetup horizontalDpi="200" verticalDpi="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N209"/>
  <sheetViews>
    <sheetView zoomScalePageLayoutView="0" workbookViewId="0" topLeftCell="A1">
      <selection activeCell="A10" sqref="A10:J19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34.00390625" style="0" customWidth="1"/>
    <col min="4" max="4" width="14.7109375" style="0" customWidth="1"/>
    <col min="5" max="5" width="10.421875" style="0" customWidth="1"/>
    <col min="6" max="6" width="11.00390625" style="0" customWidth="1"/>
    <col min="7" max="7" width="9.421875" style="0" customWidth="1"/>
    <col min="8" max="9" width="11.8515625" style="0" customWidth="1"/>
    <col min="10" max="10" width="11.421875" style="0" customWidth="1"/>
    <col min="11" max="11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7">
      <c r="B3" s="9" t="s">
        <v>16</v>
      </c>
      <c r="C3" s="9"/>
      <c r="D3" s="10"/>
      <c r="E3" s="10"/>
      <c r="F3" s="10"/>
      <c r="G3" s="10"/>
      <c r="H3" s="10"/>
      <c r="I3" s="10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4" t="s">
        <v>0</v>
      </c>
      <c r="B6" s="4" t="s">
        <v>20</v>
      </c>
      <c r="C6" s="5" t="s">
        <v>1</v>
      </c>
      <c r="D6" s="5" t="s">
        <v>21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1"/>
      <c r="L6" s="1"/>
      <c r="M6" s="1"/>
      <c r="N6" s="1"/>
    </row>
    <row r="7" spans="1:14" ht="23.25">
      <c r="A7" s="2">
        <v>1</v>
      </c>
      <c r="B7" s="2" t="s">
        <v>39</v>
      </c>
      <c r="C7" s="3" t="s">
        <v>40</v>
      </c>
      <c r="D7" s="3" t="s">
        <v>41</v>
      </c>
      <c r="E7" s="2">
        <v>72.5</v>
      </c>
      <c r="F7" s="6">
        <f>CEILING(E7/2.5,1)*2.5</f>
        <v>72.5</v>
      </c>
      <c r="G7" s="7">
        <f>F7-E7</f>
        <v>0</v>
      </c>
      <c r="H7" s="2">
        <v>29</v>
      </c>
      <c r="I7" s="2"/>
      <c r="J7" s="8">
        <f>H7-I7</f>
        <v>29</v>
      </c>
      <c r="K7" s="1"/>
      <c r="L7" s="1"/>
      <c r="M7" s="1"/>
      <c r="N7" s="1"/>
    </row>
    <row r="8" spans="1:14" ht="23.25">
      <c r="A8" s="2">
        <v>2</v>
      </c>
      <c r="B8" s="2" t="s">
        <v>42</v>
      </c>
      <c r="C8" s="3" t="s">
        <v>43</v>
      </c>
      <c r="D8" s="3" t="s">
        <v>41</v>
      </c>
      <c r="E8" s="2">
        <v>63</v>
      </c>
      <c r="F8" s="6">
        <f>CEILING(E8/2.5,1)*2.5</f>
        <v>65</v>
      </c>
      <c r="G8" s="7">
        <f>F8-E8</f>
        <v>2</v>
      </c>
      <c r="H8" s="2">
        <v>20</v>
      </c>
      <c r="I8" s="2"/>
      <c r="J8" s="8">
        <f>H8-I8</f>
        <v>20</v>
      </c>
      <c r="K8" s="1"/>
      <c r="L8" s="1"/>
      <c r="M8" s="1"/>
      <c r="N8" s="1"/>
    </row>
    <row r="9" spans="1:14" ht="23.25">
      <c r="A9" s="2">
        <v>3</v>
      </c>
      <c r="B9" s="2" t="s">
        <v>42</v>
      </c>
      <c r="C9" s="3" t="s">
        <v>44</v>
      </c>
      <c r="D9" s="3" t="s">
        <v>41</v>
      </c>
      <c r="E9" s="2">
        <v>67.5</v>
      </c>
      <c r="F9" s="6">
        <f>CEILING(E9/2.5,1)*2.5</f>
        <v>67.5</v>
      </c>
      <c r="G9" s="7">
        <f>F9-E9</f>
        <v>0</v>
      </c>
      <c r="H9" s="2">
        <v>25</v>
      </c>
      <c r="I9" s="2"/>
      <c r="J9" s="8">
        <f>H9-I9</f>
        <v>25</v>
      </c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</sheetData>
  <sheetProtection/>
  <mergeCells count="1">
    <mergeCell ref="B3:I3"/>
  </mergeCells>
  <printOptions/>
  <pageMargins left="0.23" right="0.15" top="1" bottom="1" header="0.4921259845" footer="0.492125984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</dc:creator>
  <cp:keywords/>
  <dc:description/>
  <cp:lastModifiedBy>Jari</cp:lastModifiedBy>
  <cp:lastPrinted>2011-10-11T03:28:08Z</cp:lastPrinted>
  <dcterms:created xsi:type="dcterms:W3CDTF">2008-09-30T14:00:54Z</dcterms:created>
  <dcterms:modified xsi:type="dcterms:W3CDTF">2011-10-20T06:43:46Z</dcterms:modified>
  <cp:category/>
  <cp:version/>
  <cp:contentType/>
  <cp:contentStatus/>
</cp:coreProperties>
</file>